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490" windowHeight="9885"/>
  </bookViews>
  <sheets>
    <sheet name="popis" sheetId="1" r:id="rId1"/>
    <sheet name="kviz" sheetId="3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7" i="3" l="1"/>
  <c r="AL8" i="3"/>
  <c r="AL9" i="3"/>
  <c r="AL10" i="3"/>
  <c r="AL11" i="3"/>
  <c r="AL12" i="3"/>
  <c r="AL13" i="3"/>
  <c r="AL14" i="3"/>
  <c r="AL15" i="3"/>
  <c r="AL16" i="3"/>
  <c r="AL17" i="3"/>
  <c r="AL6" i="3"/>
  <c r="AL18" i="3" l="1"/>
  <c r="AL20" i="3" l="1"/>
  <c r="B4" i="3"/>
  <c r="AL19" i="3"/>
  <c r="AM19" i="3" l="1"/>
  <c r="C18" i="1" s="1"/>
  <c r="AL21" i="3"/>
</calcChain>
</file>

<file path=xl/sharedStrings.xml><?xml version="1.0" encoding="utf-8"?>
<sst xmlns="http://schemas.openxmlformats.org/spreadsheetml/2006/main" count="30" uniqueCount="30">
  <si>
    <t>ok</t>
  </si>
  <si>
    <t>volba</t>
  </si>
  <si>
    <t>Bali</t>
  </si>
  <si>
    <t>Filipíny</t>
  </si>
  <si>
    <t>Finsko</t>
  </si>
  <si>
    <t>Island</t>
  </si>
  <si>
    <t>Španělsko</t>
  </si>
  <si>
    <t>Itálie</t>
  </si>
  <si>
    <t>Kanada</t>
  </si>
  <si>
    <t>Izrael</t>
  </si>
  <si>
    <t>Tanzánie</t>
  </si>
  <si>
    <t>země</t>
  </si>
  <si>
    <t>Irsko</t>
  </si>
  <si>
    <t>Nový Zéland</t>
  </si>
  <si>
    <t>Kuba</t>
  </si>
  <si>
    <t>Zdroj obrázků: průvodce Lingea z řady Velké a Poznejte.</t>
  </si>
  <si>
    <t>www.lingea.cz/pruvodce</t>
  </si>
  <si>
    <t>https://www.lingea.cz/pruvodce/velke</t>
  </si>
  <si>
    <t>https://www.lingea.cz/pruvodce/poznejte</t>
  </si>
  <si>
    <t>Velký cestovatelský kvíz Lingea. Poznáte města na fotografiích?</t>
  </si>
  <si>
    <t>Přejeme všem příjemné prázdniny!
 Vaše Lingea</t>
  </si>
  <si>
    <t xml:space="preserve">odpovědi správně, dozvíte se tajenku v podobě obrázku. </t>
  </si>
  <si>
    <t>Letní virtuální cestovatelský kvíz pro dobrou náladu</t>
  </si>
  <si>
    <t>Bez nápovědy by to asi nešlo, proto můžete vybírat z připraveného seznamu. Překlikněte na vedlejší list kviz</t>
  </si>
  <si>
    <t xml:space="preserve">Letos sice asi nezamíříme do exotických dálek, ale zasnít o cizokrajných krajích se můžeme. </t>
  </si>
  <si>
    <t>Pro zájemce tu proto máme cestovatelský kvíz, virtuálně, na počítači... Poznáte 12 zemí na fotografiích?</t>
  </si>
  <si>
    <t xml:space="preserve">Pokud byste potřebovali nápovědu další, prozkoumejte obálky našich velkých průvodců. Najdete je </t>
  </si>
  <si>
    <t>na stránce https://www.lingea.cz/pruvodce/velke</t>
  </si>
  <si>
    <t>a můžete začít. Při vyplňování nemusíte spěchat, pokusů máte neomezeně. Jakmile budete mít všechny</t>
  </si>
  <si>
    <t>Tak dobrou zábavu a krásné léto!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</si>
</sst>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.5"/>
      <color rgb="FF92D050"/>
      <name val="Calibri"/>
      <family val="2"/>
      <scheme val="minor"/>
    </font>
    <font>
      <sz val="11"/>
      <color theme="0"/>
      <name val="Calibri"/>
      <family val="2"/>
      <scheme val="minor"/>
    </font>
    <font>
      <sz val="15.5"/>
      <color rgb="FF92D050"/>
      <name val="Calibri"/>
      <family val="2"/>
      <charset val="238"/>
      <scheme val="minor"/>
    </font>
    <font>
      <sz val="9"/>
      <color theme="1" tint="0.499984740745262"/>
      <name val="Calibri"/>
      <family val="2"/>
      <charset val="238"/>
      <scheme val="minor"/>
    </font>
    <font>
      <b/>
      <sz val="10"/>
      <name val="Helv"/>
      <charset val="238"/>
    </font>
    <font>
      <b/>
      <sz val="11"/>
      <name val="Helv"/>
      <charset val="238"/>
    </font>
    <font>
      <b/>
      <sz val="18"/>
      <color rgb="FF92D050"/>
      <name val="Calibri"/>
      <family val="2"/>
      <scheme val="minor"/>
    </font>
    <font>
      <sz val="9"/>
      <color rgb="FF333333"/>
      <name val="Arial"/>
      <family val="2"/>
      <charset val="238"/>
    </font>
    <font>
      <b/>
      <sz val="12"/>
      <color rgb="FF6A6A6A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62">
    <xf numFmtId="0" fontId="0" fillId="0" borderId="0" xfId="0"/>
    <xf numFmtId="0" fontId="0" fillId="2" borderId="0" xfId="0" applyFill="1" applyBorder="1" applyAlignment="1"/>
    <xf numFmtId="0" fontId="0" fillId="2" borderId="0" xfId="0" applyFont="1" applyFill="1" applyBorder="1"/>
    <xf numFmtId="0" fontId="7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top"/>
    </xf>
    <xf numFmtId="0" fontId="0" fillId="2" borderId="0" xfId="0" applyFill="1" applyBorder="1" applyAlignment="1">
      <alignment horizontal="center" vertical="center"/>
    </xf>
    <xf numFmtId="0" fontId="6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15" fillId="0" borderId="0" xfId="0" applyFont="1"/>
    <xf numFmtId="0" fontId="7" fillId="0" borderId="0" xfId="0" applyFont="1" applyBorder="1"/>
    <xf numFmtId="0" fontId="8" fillId="0" borderId="0" xfId="0" applyFont="1" applyBorder="1" applyAlignment="1">
      <alignment vertical="top"/>
    </xf>
    <xf numFmtId="0" fontId="15" fillId="0" borderId="0" xfId="0" applyFont="1" applyBorder="1"/>
    <xf numFmtId="0" fontId="5" fillId="0" borderId="0" xfId="0" applyFont="1" applyBorder="1"/>
    <xf numFmtId="0" fontId="6" fillId="0" borderId="0" xfId="0" applyFont="1" applyBorder="1"/>
    <xf numFmtId="0" fontId="12" fillId="0" borderId="0" xfId="0" applyFont="1" applyBorder="1" applyProtection="1">
      <protection locked="0"/>
    </xf>
    <xf numFmtId="0" fontId="13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Protection="1">
      <protection locked="0"/>
    </xf>
    <xf numFmtId="0" fontId="16" fillId="0" borderId="0" xfId="0" applyFont="1"/>
    <xf numFmtId="0" fontId="14" fillId="0" borderId="0" xfId="0" applyFont="1" applyFill="1" applyBorder="1" applyAlignment="1"/>
    <xf numFmtId="0" fontId="0" fillId="0" borderId="0" xfId="0" applyAlignment="1"/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horizontal="left"/>
    </xf>
    <xf numFmtId="0" fontId="0" fillId="3" borderId="1" xfId="0" applyFont="1" applyFill="1" applyBorder="1"/>
    <xf numFmtId="0" fontId="0" fillId="3" borderId="2" xfId="0" applyFont="1" applyFill="1" applyBorder="1"/>
    <xf numFmtId="0" fontId="7" fillId="3" borderId="2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0" xfId="0" applyFont="1" applyFill="1" applyBorder="1"/>
    <xf numFmtId="0" fontId="10" fillId="3" borderId="0" xfId="0" applyFont="1" applyFill="1" applyBorder="1" applyAlignment="1">
      <alignment horizontal="right" vertical="center"/>
    </xf>
    <xf numFmtId="0" fontId="10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0" fillId="3" borderId="5" xfId="0" applyFont="1" applyFill="1" applyBorder="1"/>
    <xf numFmtId="0" fontId="0" fillId="3" borderId="4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7" fillId="3" borderId="0" xfId="0" applyFont="1" applyFill="1" applyBorder="1"/>
    <xf numFmtId="0" fontId="0" fillId="3" borderId="0" xfId="0" applyFill="1" applyBorder="1"/>
    <xf numFmtId="0" fontId="0" fillId="3" borderId="6" xfId="0" applyFont="1" applyFill="1" applyBorder="1"/>
    <xf numFmtId="0" fontId="0" fillId="3" borderId="7" xfId="0" applyFont="1" applyFill="1" applyBorder="1"/>
    <xf numFmtId="0" fontId="7" fillId="3" borderId="7" xfId="0" applyFont="1" applyFill="1" applyBorder="1"/>
    <xf numFmtId="0" fontId="0" fillId="3" borderId="7" xfId="0" applyFill="1" applyBorder="1"/>
    <xf numFmtId="0" fontId="0" fillId="3" borderId="8" xfId="0" applyFont="1" applyFill="1" applyBorder="1"/>
    <xf numFmtId="0" fontId="19" fillId="0" borderId="0" xfId="1"/>
    <xf numFmtId="0" fontId="2" fillId="3" borderId="0" xfId="0" applyFont="1" applyFill="1" applyBorder="1" applyAlignment="1">
      <alignment vertic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/>
    <xf numFmtId="0" fontId="8" fillId="3" borderId="4" xfId="0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horizontal="center" vertical="top" wrapText="1"/>
    </xf>
    <xf numFmtId="0" fontId="8" fillId="3" borderId="5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" fillId="3" borderId="0" xfId="0" applyFont="1" applyFill="1" applyBorder="1" applyAlignment="1">
      <alignment vertical="center"/>
    </xf>
    <xf numFmtId="0" fontId="18" fillId="3" borderId="0" xfId="0" applyFont="1" applyFill="1" applyBorder="1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F8F8F8"/>
      <color rgb="FFCCFFCC"/>
      <color rgb="FF33CC33"/>
      <color rgb="FFFF3300"/>
      <color rgb="FFCC0000"/>
      <color rgb="FFCCE9AD"/>
      <color rgb="FFB1E7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</c:dPt>
          <c:val>
            <c:numRef>
              <c:f>kviz!$AL$20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97147648"/>
        <c:axId val="157941056"/>
      </c:barChart>
      <c:catAx>
        <c:axId val="19714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41056"/>
        <c:crosses val="autoZero"/>
        <c:auto val="1"/>
        <c:lblAlgn val="ctr"/>
        <c:lblOffset val="100"/>
        <c:noMultiLvlLbl val="0"/>
      </c:catAx>
      <c:valAx>
        <c:axId val="157941056"/>
        <c:scaling>
          <c:orientation val="minMax"/>
          <c:max val="1"/>
        </c:scaling>
        <c:delete val="1"/>
        <c:axPos val="l"/>
        <c:numFmt formatCode="General" sourceLinked="1"/>
        <c:majorTickMark val="out"/>
        <c:minorTickMark val="none"/>
        <c:tickLblPos val="nextTo"/>
        <c:crossAx val="1971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13" dropStyle="combo" dx="20" fmlaLink="$AK$6" fmlaRange="$AI$5:$AI$17" noThreeD="1" val="0"/>
</file>

<file path=xl/ctrlProps/ctrlProp10.xml><?xml version="1.0" encoding="utf-8"?>
<formControlPr xmlns="http://schemas.microsoft.com/office/spreadsheetml/2009/9/main" objectType="Drop" dropLines="13" dropStyle="combo" dx="20" fmlaLink="$AK$7" fmlaRange="$AI$5:$AI$17" noThreeD="1" val="0"/>
</file>

<file path=xl/ctrlProps/ctrlProp11.xml><?xml version="1.0" encoding="utf-8"?>
<formControlPr xmlns="http://schemas.microsoft.com/office/spreadsheetml/2009/9/main" objectType="Drop" dropLines="13" dropStyle="combo" dx="20" fmlaLink="$AK$8" fmlaRange="$AI$5:$AI$17" noThreeD="1" val="0"/>
</file>

<file path=xl/ctrlProps/ctrlProp12.xml><?xml version="1.0" encoding="utf-8"?>
<formControlPr xmlns="http://schemas.microsoft.com/office/spreadsheetml/2009/9/main" objectType="Drop" dropLines="13" dropStyle="combo" dx="20" fmlaLink="$AK$9" fmlaRange="$AI$5:$AI$17" noThreeD="1" val="0"/>
</file>

<file path=xl/ctrlProps/ctrlProp2.xml><?xml version="1.0" encoding="utf-8"?>
<formControlPr xmlns="http://schemas.microsoft.com/office/spreadsheetml/2009/9/main" objectType="Drop" dropLines="13" dropStyle="combo" dx="20" fmlaLink="$AK$10" fmlaRange="$AI$5:$AI$17" noThreeD="1" val="0"/>
</file>

<file path=xl/ctrlProps/ctrlProp3.xml><?xml version="1.0" encoding="utf-8"?>
<formControlPr xmlns="http://schemas.microsoft.com/office/spreadsheetml/2009/9/main" objectType="Drop" dropLines="13" dropStyle="combo" dx="20" fmlaLink="$AK$14" fmlaRange="$AI$5:$AI$17" noThreeD="1" val="0"/>
</file>

<file path=xl/ctrlProps/ctrlProp4.xml><?xml version="1.0" encoding="utf-8"?>
<formControlPr xmlns="http://schemas.microsoft.com/office/spreadsheetml/2009/9/main" objectType="Drop" dropLines="13" dropStyle="combo" dx="20" fmlaLink="$AK$15" fmlaRange="$AI$5:$AI$17" noThreeD="1" val="0"/>
</file>

<file path=xl/ctrlProps/ctrlProp5.xml><?xml version="1.0" encoding="utf-8"?>
<formControlPr xmlns="http://schemas.microsoft.com/office/spreadsheetml/2009/9/main" objectType="Drop" dropLines="13" dropStyle="combo" dx="20" fmlaLink="$AK$16" fmlaRange="$AI$5:$AI$17" noThreeD="1" val="0"/>
</file>

<file path=xl/ctrlProps/ctrlProp6.xml><?xml version="1.0" encoding="utf-8"?>
<formControlPr xmlns="http://schemas.microsoft.com/office/spreadsheetml/2009/9/main" objectType="Drop" dropLines="13" dropStyle="combo" dx="20" fmlaLink="$AK$11" fmlaRange="$AI$5:$AI$17" noThreeD="1" val="0"/>
</file>

<file path=xl/ctrlProps/ctrlProp7.xml><?xml version="1.0" encoding="utf-8"?>
<formControlPr xmlns="http://schemas.microsoft.com/office/spreadsheetml/2009/9/main" objectType="Drop" dropLines="13" dropStyle="combo" dx="20" fmlaLink="$AK$12" fmlaRange="$AI$5:$AI$17" noThreeD="1" val="0"/>
</file>

<file path=xl/ctrlProps/ctrlProp8.xml><?xml version="1.0" encoding="utf-8"?>
<formControlPr xmlns="http://schemas.microsoft.com/office/spreadsheetml/2009/9/main" objectType="Drop" dropLines="13" dropStyle="combo" dx="20" fmlaLink="$AK$13" fmlaRange="$AI$5:$AI$17" noThreeD="1" val="0"/>
</file>

<file path=xl/ctrlProps/ctrlProp9.xml><?xml version="1.0" encoding="utf-8"?>
<formControlPr xmlns="http://schemas.microsoft.com/office/spreadsheetml/2009/9/main" objectType="Drop" dropLines="13" dropStyle="combo" dx="20" fmlaLink="$AK$17" fmlaRange="$AI$5:$AI$17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18</xdr:row>
      <xdr:rowOff>114300</xdr:rowOff>
    </xdr:from>
    <xdr:to>
      <xdr:col>12</xdr:col>
      <xdr:colOff>295275</xdr:colOff>
      <xdr:row>35</xdr:row>
      <xdr:rowOff>28575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16</xdr:row>
          <xdr:rowOff>19050</xdr:rowOff>
        </xdr:from>
        <xdr:to>
          <xdr:col>4</xdr:col>
          <xdr:colOff>590550</xdr:colOff>
          <xdr:row>17</xdr:row>
          <xdr:rowOff>104775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31</xdr:row>
          <xdr:rowOff>38100</xdr:rowOff>
        </xdr:from>
        <xdr:to>
          <xdr:col>5</xdr:col>
          <xdr:colOff>19050</xdr:colOff>
          <xdr:row>32</xdr:row>
          <xdr:rowOff>133350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46</xdr:row>
          <xdr:rowOff>38100</xdr:rowOff>
        </xdr:from>
        <xdr:to>
          <xdr:col>4</xdr:col>
          <xdr:colOff>590550</xdr:colOff>
          <xdr:row>47</xdr:row>
          <xdr:rowOff>133350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46</xdr:row>
          <xdr:rowOff>57150</xdr:rowOff>
        </xdr:from>
        <xdr:to>
          <xdr:col>9</xdr:col>
          <xdr:colOff>371475</xdr:colOff>
          <xdr:row>47</xdr:row>
          <xdr:rowOff>142875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46</xdr:row>
          <xdr:rowOff>57150</xdr:rowOff>
        </xdr:from>
        <xdr:to>
          <xdr:col>14</xdr:col>
          <xdr:colOff>57150</xdr:colOff>
          <xdr:row>47</xdr:row>
          <xdr:rowOff>152400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31</xdr:row>
          <xdr:rowOff>57150</xdr:rowOff>
        </xdr:from>
        <xdr:to>
          <xdr:col>9</xdr:col>
          <xdr:colOff>304800</xdr:colOff>
          <xdr:row>32</xdr:row>
          <xdr:rowOff>142875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31</xdr:row>
          <xdr:rowOff>47625</xdr:rowOff>
        </xdr:from>
        <xdr:to>
          <xdr:col>14</xdr:col>
          <xdr:colOff>66675</xdr:colOff>
          <xdr:row>32</xdr:row>
          <xdr:rowOff>133350</xdr:rowOff>
        </xdr:to>
        <xdr:sp macro="" textlink="">
          <xdr:nvSpPr>
            <xdr:cNvPr id="3079" name="Drop Dow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485775</xdr:colOff>
          <xdr:row>31</xdr:row>
          <xdr:rowOff>57150</xdr:rowOff>
        </xdr:from>
        <xdr:to>
          <xdr:col>18</xdr:col>
          <xdr:colOff>447675</xdr:colOff>
          <xdr:row>32</xdr:row>
          <xdr:rowOff>142875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485775</xdr:colOff>
          <xdr:row>46</xdr:row>
          <xdr:rowOff>38100</xdr:rowOff>
        </xdr:from>
        <xdr:to>
          <xdr:col>18</xdr:col>
          <xdr:colOff>447675</xdr:colOff>
          <xdr:row>47</xdr:row>
          <xdr:rowOff>123825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16</xdr:row>
          <xdr:rowOff>19050</xdr:rowOff>
        </xdr:from>
        <xdr:to>
          <xdr:col>9</xdr:col>
          <xdr:colOff>323850</xdr:colOff>
          <xdr:row>17</xdr:row>
          <xdr:rowOff>104775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16</xdr:row>
          <xdr:rowOff>19050</xdr:rowOff>
        </xdr:from>
        <xdr:to>
          <xdr:col>14</xdr:col>
          <xdr:colOff>19050</xdr:colOff>
          <xdr:row>17</xdr:row>
          <xdr:rowOff>104775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16</xdr:row>
          <xdr:rowOff>19050</xdr:rowOff>
        </xdr:from>
        <xdr:to>
          <xdr:col>18</xdr:col>
          <xdr:colOff>400050</xdr:colOff>
          <xdr:row>17</xdr:row>
          <xdr:rowOff>104775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4</xdr:row>
      <xdr:rowOff>304800</xdr:rowOff>
    </xdr:from>
    <xdr:to>
      <xdr:col>9</xdr:col>
      <xdr:colOff>345075</xdr:colOff>
      <xdr:row>15</xdr:row>
      <xdr:rowOff>81478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307081</xdr:rowOff>
    </xdr:from>
    <xdr:to>
      <xdr:col>4</xdr:col>
      <xdr:colOff>602250</xdr:colOff>
      <xdr:row>15</xdr:row>
      <xdr:rowOff>81478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135756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4</xdr:row>
      <xdr:rowOff>304800</xdr:rowOff>
    </xdr:from>
    <xdr:to>
      <xdr:col>14</xdr:col>
      <xdr:colOff>11700</xdr:colOff>
      <xdr:row>15</xdr:row>
      <xdr:rowOff>81478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428625</xdr:colOff>
      <xdr:row>4</xdr:row>
      <xdr:rowOff>304800</xdr:rowOff>
    </xdr:from>
    <xdr:to>
      <xdr:col>18</xdr:col>
      <xdr:colOff>402225</xdr:colOff>
      <xdr:row>15</xdr:row>
      <xdr:rowOff>81478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121544</xdr:rowOff>
    </xdr:from>
    <xdr:to>
      <xdr:col>5</xdr:col>
      <xdr:colOff>11700</xdr:colOff>
      <xdr:row>30</xdr:row>
      <xdr:rowOff>88722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133350</xdr:rowOff>
    </xdr:from>
    <xdr:to>
      <xdr:col>4</xdr:col>
      <xdr:colOff>583200</xdr:colOff>
      <xdr:row>45</xdr:row>
      <xdr:rowOff>100528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86752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19</xdr:row>
      <xdr:rowOff>121544</xdr:rowOff>
    </xdr:from>
    <xdr:to>
      <xdr:col>9</xdr:col>
      <xdr:colOff>306975</xdr:colOff>
      <xdr:row>30</xdr:row>
      <xdr:rowOff>88722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19</xdr:row>
      <xdr:rowOff>121544</xdr:rowOff>
    </xdr:from>
    <xdr:to>
      <xdr:col>14</xdr:col>
      <xdr:colOff>87900</xdr:colOff>
      <xdr:row>30</xdr:row>
      <xdr:rowOff>88722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34</xdr:row>
      <xdr:rowOff>135631</xdr:rowOff>
    </xdr:from>
    <xdr:to>
      <xdr:col>18</xdr:col>
      <xdr:colOff>459375</xdr:colOff>
      <xdr:row>45</xdr:row>
      <xdr:rowOff>100528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6869806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34</xdr:row>
      <xdr:rowOff>133350</xdr:rowOff>
    </xdr:from>
    <xdr:to>
      <xdr:col>14</xdr:col>
      <xdr:colOff>68850</xdr:colOff>
      <xdr:row>45</xdr:row>
      <xdr:rowOff>100528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686752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447675</xdr:colOff>
      <xdr:row>19</xdr:row>
      <xdr:rowOff>123825</xdr:rowOff>
    </xdr:from>
    <xdr:to>
      <xdr:col>18</xdr:col>
      <xdr:colOff>421275</xdr:colOff>
      <xdr:row>30</xdr:row>
      <xdr:rowOff>88722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34</xdr:row>
      <xdr:rowOff>133350</xdr:rowOff>
    </xdr:from>
    <xdr:to>
      <xdr:col>9</xdr:col>
      <xdr:colOff>373650</xdr:colOff>
      <xdr:row>45</xdr:row>
      <xdr:rowOff>100528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6867525"/>
          <a:ext cx="2412000" cy="2062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s://www.lingea.cz/pruvodce/poznejte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s://www.lingea.cz/pruvodce/velke" TargetMode="External"/><Relationship Id="rId16" Type="http://schemas.openxmlformats.org/officeDocument/2006/relationships/ctrlProp" Target="../ctrlProps/ctrlProp10.xml"/><Relationship Id="rId1" Type="http://schemas.openxmlformats.org/officeDocument/2006/relationships/hyperlink" Target="http://www.lingea.cz/pruvodce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5" Type="http://schemas.openxmlformats.org/officeDocument/2006/relationships/ctrlProp" Target="../ctrlProps/ctrlProp9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2:Q60"/>
  <sheetViews>
    <sheetView showGridLines="0" tabSelected="1" workbookViewId="0">
      <selection activeCell="C15" sqref="C15"/>
    </sheetView>
  </sheetViews>
  <sheetFormatPr defaultColWidth="8.85546875" defaultRowHeight="19.899999999999999" customHeight="1" x14ac:dyDescent="0.25"/>
  <cols>
    <col min="1" max="1" width="5.28515625" style="4" customWidth="1"/>
    <col min="2" max="2" width="4.140625" style="2" customWidth="1"/>
    <col min="3" max="3" width="6.7109375" style="2" customWidth="1"/>
    <col min="4" max="4" width="8.85546875" style="11"/>
    <col min="5" max="5" width="9.28515625" style="3" customWidth="1"/>
    <col min="6" max="6" width="9.7109375" style="3" customWidth="1"/>
    <col min="7" max="7" width="9.28515625" style="2" customWidth="1"/>
    <col min="8" max="9" width="8.85546875" style="2"/>
    <col min="10" max="10" width="6.85546875" style="2" customWidth="1"/>
    <col min="11" max="12" width="8.85546875" style="2"/>
    <col min="13" max="13" width="8.140625" style="2" customWidth="1"/>
    <col min="14" max="14" width="4.7109375" style="2" customWidth="1"/>
    <col min="15" max="16384" width="8.85546875" style="2"/>
  </cols>
  <sheetData>
    <row r="2" spans="1:14" ht="14.45" customHeight="1" x14ac:dyDescent="0.25">
      <c r="B2" s="25"/>
      <c r="C2" s="26"/>
      <c r="D2" s="27"/>
      <c r="E2" s="27"/>
      <c r="F2" s="27"/>
      <c r="G2" s="26"/>
      <c r="H2" s="26"/>
      <c r="I2" s="26"/>
      <c r="J2" s="26"/>
      <c r="K2" s="26"/>
      <c r="L2" s="26"/>
      <c r="M2" s="26"/>
      <c r="N2" s="28"/>
    </row>
    <row r="3" spans="1:14" ht="19.899999999999999" customHeight="1" x14ac:dyDescent="0.35">
      <c r="B3" s="57" t="s">
        <v>22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9"/>
    </row>
    <row r="4" spans="1:14" ht="9" customHeight="1" x14ac:dyDescent="0.25">
      <c r="B4" s="29"/>
      <c r="C4" s="30"/>
      <c r="D4" s="31"/>
      <c r="E4" s="32"/>
      <c r="F4" s="32"/>
      <c r="G4" s="33"/>
      <c r="H4" s="30"/>
      <c r="I4" s="30"/>
      <c r="J4" s="30"/>
      <c r="K4" s="30"/>
      <c r="L4" s="30"/>
      <c r="M4" s="30"/>
      <c r="N4" s="34"/>
    </row>
    <row r="5" spans="1:14" s="9" customFormat="1" ht="14.45" customHeight="1" x14ac:dyDescent="0.25">
      <c r="A5" s="8"/>
      <c r="B5" s="35"/>
      <c r="C5" s="60" t="s">
        <v>24</v>
      </c>
      <c r="D5" s="31"/>
      <c r="E5" s="31"/>
      <c r="F5" s="37"/>
      <c r="G5" s="38"/>
      <c r="H5" s="38"/>
      <c r="I5" s="38"/>
      <c r="J5" s="38"/>
      <c r="K5" s="38"/>
      <c r="L5" s="30"/>
      <c r="M5" s="30"/>
      <c r="N5" s="34"/>
    </row>
    <row r="6" spans="1:14" s="9" customFormat="1" ht="14.45" customHeight="1" x14ac:dyDescent="0.25">
      <c r="A6" s="8"/>
      <c r="B6" s="35"/>
      <c r="C6" s="60" t="s">
        <v>25</v>
      </c>
      <c r="D6" s="31"/>
      <c r="E6" s="31"/>
      <c r="F6" s="37"/>
      <c r="G6" s="38"/>
      <c r="H6" s="38"/>
      <c r="I6" s="38"/>
      <c r="J6" s="38"/>
      <c r="K6" s="38"/>
      <c r="L6" s="30"/>
      <c r="M6" s="30"/>
      <c r="N6" s="34"/>
    </row>
    <row r="7" spans="1:14" s="9" customFormat="1" ht="14.45" customHeight="1" x14ac:dyDescent="0.25">
      <c r="A7" s="8"/>
      <c r="B7" s="35"/>
      <c r="C7" s="49"/>
      <c r="D7" s="31"/>
      <c r="E7" s="31"/>
      <c r="F7" s="37"/>
      <c r="G7" s="38"/>
      <c r="H7" s="38"/>
      <c r="I7" s="38"/>
      <c r="J7" s="38"/>
      <c r="K7" s="38"/>
      <c r="L7" s="30"/>
      <c r="M7" s="30"/>
      <c r="N7" s="34"/>
    </row>
    <row r="8" spans="1:14" s="9" customFormat="1" ht="14.45" customHeight="1" x14ac:dyDescent="0.25">
      <c r="A8" s="8"/>
      <c r="B8" s="35"/>
      <c r="C8" s="60" t="s">
        <v>23</v>
      </c>
      <c r="D8" s="31"/>
      <c r="E8" s="31"/>
      <c r="F8" s="37"/>
      <c r="G8" s="38"/>
      <c r="H8" s="38"/>
      <c r="I8" s="38"/>
      <c r="J8" s="38"/>
      <c r="K8" s="38"/>
      <c r="L8" s="30"/>
      <c r="M8" s="30"/>
      <c r="N8" s="34"/>
    </row>
    <row r="9" spans="1:14" s="9" customFormat="1" ht="14.45" customHeight="1" x14ac:dyDescent="0.25">
      <c r="A9" s="8"/>
      <c r="B9" s="35"/>
      <c r="C9" s="60" t="s">
        <v>28</v>
      </c>
      <c r="D9" s="31"/>
      <c r="E9" s="31"/>
      <c r="F9" s="37"/>
      <c r="G9" s="38"/>
      <c r="H9" s="38"/>
      <c r="I9" s="38"/>
      <c r="J9" s="38"/>
      <c r="K9" s="38"/>
      <c r="L9" s="30"/>
      <c r="M9" s="30"/>
      <c r="N9" s="34"/>
    </row>
    <row r="10" spans="1:14" s="9" customFormat="1" ht="14.45" customHeight="1" x14ac:dyDescent="0.25">
      <c r="A10" s="8"/>
      <c r="B10" s="35"/>
      <c r="C10" s="60" t="s">
        <v>21</v>
      </c>
      <c r="D10" s="31"/>
      <c r="E10" s="31"/>
      <c r="F10" s="37"/>
      <c r="G10" s="38"/>
      <c r="H10" s="38"/>
      <c r="I10" s="38"/>
      <c r="J10" s="38"/>
      <c r="K10" s="38"/>
      <c r="L10" s="30"/>
      <c r="M10" s="30"/>
      <c r="N10" s="34"/>
    </row>
    <row r="11" spans="1:14" s="9" customFormat="1" ht="14.45" customHeight="1" x14ac:dyDescent="0.25">
      <c r="A11" s="8"/>
      <c r="B11" s="35"/>
      <c r="C11" s="60" t="s">
        <v>26</v>
      </c>
      <c r="D11" s="39"/>
      <c r="E11" s="39"/>
      <c r="F11" s="39"/>
      <c r="G11" s="39"/>
      <c r="H11" s="39"/>
      <c r="I11" s="39"/>
      <c r="J11" s="39"/>
      <c r="K11" s="39"/>
      <c r="L11" s="39"/>
      <c r="M11" s="30"/>
      <c r="N11" s="34"/>
    </row>
    <row r="12" spans="1:14" s="9" customFormat="1" ht="14.45" customHeight="1" x14ac:dyDescent="0.25">
      <c r="A12" s="8"/>
      <c r="B12" s="35"/>
      <c r="C12" s="60" t="s">
        <v>27</v>
      </c>
      <c r="D12" s="39"/>
      <c r="E12" s="39"/>
      <c r="F12" s="39"/>
      <c r="G12" s="39"/>
      <c r="H12" s="39"/>
      <c r="I12" s="39"/>
      <c r="J12" s="39"/>
      <c r="K12" s="39"/>
      <c r="L12" s="39"/>
      <c r="M12" s="30"/>
      <c r="N12" s="34"/>
    </row>
    <row r="13" spans="1:14" s="9" customFormat="1" ht="14.45" customHeight="1" x14ac:dyDescent="0.25">
      <c r="A13" s="8"/>
      <c r="B13" s="35"/>
      <c r="C13" s="60"/>
      <c r="D13" s="39"/>
      <c r="E13" s="39"/>
      <c r="F13" s="39"/>
      <c r="G13" s="39"/>
      <c r="H13" s="39"/>
      <c r="I13" s="39"/>
      <c r="J13" s="39"/>
      <c r="K13" s="39"/>
      <c r="L13" s="39"/>
      <c r="M13" s="30"/>
      <c r="N13" s="34"/>
    </row>
    <row r="14" spans="1:14" s="9" customFormat="1" ht="14.45" customHeight="1" x14ac:dyDescent="0.25">
      <c r="A14" s="8"/>
      <c r="B14" s="35"/>
      <c r="C14" s="60" t="s">
        <v>29</v>
      </c>
      <c r="D14" s="39"/>
      <c r="E14" s="39"/>
      <c r="F14" s="39"/>
      <c r="G14" s="39"/>
      <c r="H14" s="39"/>
      <c r="I14" s="39"/>
      <c r="J14" s="39"/>
      <c r="K14" s="39"/>
      <c r="L14" s="39"/>
      <c r="M14" s="30"/>
      <c r="N14" s="34"/>
    </row>
    <row r="15" spans="1:14" s="9" customFormat="1" ht="14.45" customHeight="1" x14ac:dyDescent="0.25">
      <c r="A15" s="8"/>
      <c r="B15" s="35"/>
      <c r="C15" s="49"/>
      <c r="D15" s="39"/>
      <c r="E15" s="39"/>
      <c r="F15" s="39"/>
      <c r="G15" s="39"/>
      <c r="H15" s="39"/>
      <c r="I15" s="39"/>
      <c r="J15" s="39"/>
      <c r="K15" s="39"/>
      <c r="L15" s="39"/>
      <c r="M15" s="30"/>
      <c r="N15" s="34"/>
    </row>
    <row r="16" spans="1:14" s="9" customFormat="1" ht="14.45" customHeight="1" x14ac:dyDescent="0.25">
      <c r="A16" s="8"/>
      <c r="B16" s="35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0"/>
      <c r="N16" s="34"/>
    </row>
    <row r="17" spans="1:14" s="9" customFormat="1" ht="14.45" customHeight="1" x14ac:dyDescent="0.25">
      <c r="A17" s="8"/>
      <c r="B17" s="35"/>
      <c r="C17" s="49"/>
      <c r="D17" s="39"/>
      <c r="E17" s="39"/>
      <c r="F17" s="39"/>
      <c r="G17" s="39"/>
      <c r="H17" s="39"/>
      <c r="I17" s="39"/>
      <c r="J17" s="39"/>
      <c r="K17" s="39"/>
      <c r="L17" s="39"/>
      <c r="M17" s="30"/>
      <c r="N17" s="34"/>
    </row>
    <row r="18" spans="1:14" s="9" customFormat="1" ht="14.45" customHeight="1" x14ac:dyDescent="0.3">
      <c r="A18" s="8"/>
      <c r="B18" s="35"/>
      <c r="C18" s="61" t="str">
        <f>IF(kviz!AL19=0,"Tajenka kvízu je foto z Norska. Jeden z nejoblíbenějších treků na Trolí jazyk", "Do zobrazení tajenky zbývá poznat "&amp;kviz!AL19&amp;" "&amp;kviz!AM19&amp;".")</f>
        <v>Do zobrazení tajenky zbývá poznat 12 zemí.</v>
      </c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34"/>
    </row>
    <row r="19" spans="1:14" s="9" customFormat="1" ht="14.45" customHeight="1" x14ac:dyDescent="0.25">
      <c r="A19" s="8"/>
      <c r="B19" s="35"/>
      <c r="C19" s="49"/>
      <c r="D19" s="39"/>
      <c r="E19" s="39"/>
      <c r="F19" s="39"/>
      <c r="G19" s="39"/>
      <c r="H19" s="39"/>
      <c r="I19" s="39"/>
      <c r="J19" s="39"/>
      <c r="K19" s="39"/>
      <c r="L19" s="39"/>
      <c r="M19" s="30"/>
      <c r="N19" s="34"/>
    </row>
    <row r="20" spans="1:14" s="9" customFormat="1" ht="23.25" customHeight="1" x14ac:dyDescent="0.25">
      <c r="A20" s="8"/>
      <c r="B20" s="35"/>
      <c r="C20" s="49"/>
      <c r="D20" s="39"/>
      <c r="E20" s="39"/>
      <c r="F20" s="39"/>
      <c r="G20" s="39"/>
      <c r="H20" s="39"/>
      <c r="I20" s="39"/>
      <c r="J20" s="39"/>
      <c r="K20" s="39"/>
      <c r="L20" s="39"/>
      <c r="M20" s="30"/>
      <c r="N20" s="34"/>
    </row>
    <row r="21" spans="1:14" s="9" customFormat="1" ht="14.45" customHeight="1" x14ac:dyDescent="0.25">
      <c r="A21" s="8"/>
      <c r="B21" s="35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34"/>
    </row>
    <row r="22" spans="1:14" s="9" customFormat="1" ht="14.45" customHeight="1" x14ac:dyDescent="0.25">
      <c r="A22" s="8"/>
      <c r="B22" s="35"/>
      <c r="C22" s="36"/>
      <c r="D22" s="39"/>
      <c r="E22" s="39"/>
      <c r="F22" s="39"/>
      <c r="G22" s="39"/>
      <c r="H22" s="39"/>
      <c r="I22" s="39"/>
      <c r="J22" s="39"/>
      <c r="K22" s="39"/>
      <c r="L22" s="39"/>
      <c r="M22" s="30"/>
      <c r="N22" s="34"/>
    </row>
    <row r="23" spans="1:14" s="9" customFormat="1" ht="14.45" customHeight="1" x14ac:dyDescent="0.25">
      <c r="A23" s="8"/>
      <c r="B23" s="35"/>
      <c r="C23" s="36"/>
      <c r="D23" s="39"/>
      <c r="E23" s="39"/>
      <c r="F23" s="39"/>
      <c r="G23" s="39"/>
      <c r="H23" s="39"/>
      <c r="I23" s="39"/>
      <c r="J23" s="39"/>
      <c r="K23" s="39"/>
      <c r="L23" s="39"/>
      <c r="M23" s="30"/>
      <c r="N23" s="34"/>
    </row>
    <row r="24" spans="1:14" s="9" customFormat="1" ht="14.45" customHeight="1" x14ac:dyDescent="0.25">
      <c r="A24" s="8"/>
      <c r="B24" s="35"/>
      <c r="C24" s="36"/>
      <c r="D24" s="39"/>
      <c r="E24" s="39"/>
      <c r="F24" s="39"/>
      <c r="G24" s="39"/>
      <c r="H24" s="39"/>
      <c r="I24" s="39"/>
      <c r="J24" s="39"/>
      <c r="K24" s="39"/>
      <c r="L24" s="39"/>
      <c r="M24" s="30"/>
      <c r="N24" s="34"/>
    </row>
    <row r="25" spans="1:14" s="9" customFormat="1" ht="14.45" customHeight="1" x14ac:dyDescent="0.25">
      <c r="A25" s="8"/>
      <c r="B25" s="35"/>
      <c r="C25" s="36"/>
      <c r="D25" s="39"/>
      <c r="E25" s="39"/>
      <c r="F25" s="39"/>
      <c r="G25" s="39"/>
      <c r="H25" s="39"/>
      <c r="I25" s="39"/>
      <c r="J25" s="39"/>
      <c r="K25" s="39"/>
      <c r="L25" s="39"/>
      <c r="M25" s="30"/>
      <c r="N25" s="34"/>
    </row>
    <row r="26" spans="1:14" s="9" customFormat="1" ht="14.45" customHeight="1" x14ac:dyDescent="0.25">
      <c r="A26" s="8"/>
      <c r="B26" s="35"/>
      <c r="C26" s="36"/>
      <c r="D26" s="39"/>
      <c r="E26" s="39"/>
      <c r="F26" s="39"/>
      <c r="G26" s="39"/>
      <c r="H26" s="39"/>
      <c r="I26" s="39"/>
      <c r="J26" s="39"/>
      <c r="K26" s="39"/>
      <c r="L26" s="39"/>
      <c r="M26" s="30"/>
      <c r="N26" s="34"/>
    </row>
    <row r="27" spans="1:14" s="9" customFormat="1" ht="14.45" customHeight="1" x14ac:dyDescent="0.25">
      <c r="A27" s="8"/>
      <c r="B27" s="35"/>
      <c r="C27" s="36"/>
      <c r="D27" s="39"/>
      <c r="E27" s="39"/>
      <c r="F27" s="39"/>
      <c r="G27" s="39"/>
      <c r="H27" s="39"/>
      <c r="I27" s="39"/>
      <c r="J27" s="39"/>
      <c r="K27" s="39"/>
      <c r="L27" s="39"/>
      <c r="M27" s="30"/>
      <c r="N27" s="34"/>
    </row>
    <row r="28" spans="1:14" s="9" customFormat="1" ht="14.45" customHeight="1" x14ac:dyDescent="0.25">
      <c r="A28" s="8"/>
      <c r="B28" s="35"/>
      <c r="C28" s="36"/>
      <c r="D28" s="39"/>
      <c r="E28" s="39"/>
      <c r="F28" s="39"/>
      <c r="G28" s="39"/>
      <c r="H28" s="39"/>
      <c r="I28" s="39"/>
      <c r="J28" s="39"/>
      <c r="K28" s="39"/>
      <c r="L28" s="39"/>
      <c r="M28" s="30"/>
      <c r="N28" s="34"/>
    </row>
    <row r="29" spans="1:14" s="9" customFormat="1" ht="14.45" customHeight="1" x14ac:dyDescent="0.25">
      <c r="A29" s="8"/>
      <c r="B29" s="35"/>
      <c r="C29" s="36"/>
      <c r="D29" s="39"/>
      <c r="E29" s="39"/>
      <c r="F29" s="39"/>
      <c r="G29" s="39"/>
      <c r="H29" s="39"/>
      <c r="I29" s="39"/>
      <c r="J29" s="39"/>
      <c r="K29" s="39"/>
      <c r="L29" s="39"/>
      <c r="M29" s="30"/>
      <c r="N29" s="34"/>
    </row>
    <row r="30" spans="1:14" s="9" customFormat="1" ht="14.45" customHeight="1" x14ac:dyDescent="0.25">
      <c r="A30" s="8"/>
      <c r="B30" s="35"/>
      <c r="C30" s="36"/>
      <c r="D30" s="39"/>
      <c r="E30" s="39"/>
      <c r="F30" s="39"/>
      <c r="G30" s="39"/>
      <c r="H30" s="39"/>
      <c r="I30" s="39"/>
      <c r="J30" s="39"/>
      <c r="K30" s="39"/>
      <c r="L30" s="39"/>
      <c r="M30" s="30"/>
      <c r="N30" s="34"/>
    </row>
    <row r="31" spans="1:14" s="9" customFormat="1" ht="14.45" customHeight="1" x14ac:dyDescent="0.25">
      <c r="A31" s="8"/>
      <c r="B31" s="35"/>
      <c r="C31" s="36"/>
      <c r="D31" s="39"/>
      <c r="E31" s="39"/>
      <c r="F31" s="39"/>
      <c r="G31" s="39"/>
      <c r="H31" s="39"/>
      <c r="I31" s="39"/>
      <c r="J31" s="39"/>
      <c r="K31" s="39"/>
      <c r="L31" s="39"/>
      <c r="M31" s="30"/>
      <c r="N31" s="34"/>
    </row>
    <row r="32" spans="1:14" s="9" customFormat="1" ht="14.45" customHeight="1" x14ac:dyDescent="0.25">
      <c r="A32" s="8"/>
      <c r="B32" s="35"/>
      <c r="C32" s="36"/>
      <c r="D32" s="39"/>
      <c r="E32" s="39"/>
      <c r="F32" s="39"/>
      <c r="G32" s="39"/>
      <c r="H32" s="39"/>
      <c r="I32" s="39"/>
      <c r="J32" s="39"/>
      <c r="K32" s="39"/>
      <c r="L32" s="39"/>
      <c r="M32" s="30"/>
      <c r="N32" s="34"/>
    </row>
    <row r="33" spans="1:17" s="9" customFormat="1" ht="14.45" customHeight="1" x14ac:dyDescent="0.25">
      <c r="A33" s="8"/>
      <c r="B33" s="35"/>
      <c r="C33" s="36"/>
      <c r="D33" s="39"/>
      <c r="E33" s="39"/>
      <c r="F33" s="39"/>
      <c r="G33" s="39"/>
      <c r="H33" s="39"/>
      <c r="I33" s="39"/>
      <c r="J33" s="39"/>
      <c r="K33" s="39"/>
      <c r="L33" s="39"/>
      <c r="M33" s="30"/>
      <c r="N33" s="34"/>
    </row>
    <row r="34" spans="1:17" ht="16.149999999999999" customHeight="1" x14ac:dyDescent="0.25">
      <c r="B34" s="29"/>
      <c r="C34" s="36"/>
      <c r="D34" s="39"/>
      <c r="E34" s="39"/>
      <c r="F34" s="39"/>
      <c r="G34" s="39"/>
      <c r="H34" s="39"/>
      <c r="I34" s="39"/>
      <c r="J34" s="39"/>
      <c r="K34" s="39"/>
      <c r="L34" s="39"/>
      <c r="M34" s="30"/>
      <c r="N34" s="34"/>
      <c r="Q34"/>
    </row>
    <row r="35" spans="1:17" ht="12.6" customHeight="1" x14ac:dyDescent="0.25">
      <c r="B35" s="29"/>
      <c r="C35" s="36"/>
      <c r="D35" s="39"/>
      <c r="E35" s="39"/>
      <c r="F35" s="39"/>
      <c r="G35" s="39"/>
      <c r="H35" s="39"/>
      <c r="I35" s="39"/>
      <c r="J35" s="39"/>
      <c r="K35" s="39"/>
      <c r="L35" s="39"/>
      <c r="M35" s="30"/>
      <c r="N35" s="34"/>
    </row>
    <row r="36" spans="1:17" ht="9.6" customHeight="1" x14ac:dyDescent="0.25">
      <c r="B36" s="29"/>
      <c r="C36" s="39"/>
      <c r="D36" s="41"/>
      <c r="E36" s="42"/>
      <c r="F36" s="41"/>
      <c r="G36" s="30"/>
      <c r="H36" s="30"/>
      <c r="I36" s="30"/>
      <c r="J36" s="30"/>
      <c r="K36" s="30"/>
      <c r="L36" s="30"/>
      <c r="M36" s="30"/>
      <c r="N36" s="34"/>
      <c r="O36" s="12"/>
      <c r="P36" s="12"/>
    </row>
    <row r="37" spans="1:17" ht="67.150000000000006" customHeight="1" x14ac:dyDescent="0.25">
      <c r="B37" s="54" t="s">
        <v>20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6"/>
      <c r="O37" s="12"/>
      <c r="P37" s="12"/>
    </row>
    <row r="38" spans="1:17" ht="19.899999999999999" customHeight="1" x14ac:dyDescent="0.25">
      <c r="B38" s="43"/>
      <c r="C38" s="44"/>
      <c r="D38" s="45"/>
      <c r="E38" s="46"/>
      <c r="F38" s="45"/>
      <c r="G38" s="44"/>
      <c r="H38" s="44"/>
      <c r="I38" s="44"/>
      <c r="J38" s="44"/>
      <c r="K38" s="44"/>
      <c r="L38" s="44"/>
      <c r="M38" s="44"/>
      <c r="N38" s="47"/>
    </row>
    <row r="39" spans="1:17" ht="19.899999999999999" customHeight="1" x14ac:dyDescent="0.25">
      <c r="E39" s="2"/>
    </row>
    <row r="40" spans="1:17" ht="19.899999999999999" customHeight="1" x14ac:dyDescent="0.25">
      <c r="D40" s="13"/>
      <c r="E40" s="5"/>
    </row>
    <row r="41" spans="1:17" ht="19.899999999999999" customHeight="1" x14ac:dyDescent="0.25">
      <c r="D41" s="20"/>
    </row>
    <row r="42" spans="1:17" ht="19.899999999999999" customHeight="1" x14ac:dyDescent="0.25">
      <c r="D42" s="13"/>
    </row>
    <row r="43" spans="1:17" ht="19.899999999999999" customHeight="1" x14ac:dyDescent="0.25">
      <c r="D43" s="13"/>
      <c r="G43" s="13"/>
      <c r="K43" s="10"/>
    </row>
    <row r="44" spans="1:17" ht="19.899999999999999" customHeight="1" x14ac:dyDescent="0.25">
      <c r="D44" s="13"/>
      <c r="E44" s="5"/>
      <c r="G44" s="13"/>
      <c r="K44" s="10"/>
    </row>
    <row r="45" spans="1:17" ht="19.899999999999999" customHeight="1" x14ac:dyDescent="0.25">
      <c r="D45" s="13"/>
      <c r="G45" s="13"/>
      <c r="K45" s="10"/>
    </row>
    <row r="46" spans="1:17" ht="19.899999999999999" customHeight="1" x14ac:dyDescent="0.25">
      <c r="D46" s="13"/>
      <c r="G46" s="13"/>
      <c r="K46" s="10"/>
    </row>
    <row r="48" spans="1:17" ht="19.899999999999999" customHeight="1" x14ac:dyDescent="0.25">
      <c r="D48" s="14"/>
    </row>
    <row r="49" spans="1:6" ht="15" customHeight="1" x14ac:dyDescent="0.25">
      <c r="D49" s="15"/>
      <c r="E49" s="7"/>
      <c r="F49" s="7"/>
    </row>
    <row r="50" spans="1:6" ht="15" customHeight="1" x14ac:dyDescent="0.25">
      <c r="D50" s="15"/>
      <c r="E50" s="7"/>
      <c r="F50" s="7"/>
    </row>
    <row r="51" spans="1:6" ht="15" customHeight="1" x14ac:dyDescent="0.25">
      <c r="D51" s="13"/>
      <c r="E51" s="7"/>
      <c r="F51" s="7"/>
    </row>
    <row r="52" spans="1:6" ht="15" customHeight="1" x14ac:dyDescent="0.25">
      <c r="D52" s="13"/>
      <c r="E52" s="7"/>
      <c r="F52" s="7"/>
    </row>
    <row r="53" spans="1:6" ht="19.899999999999999" customHeight="1" x14ac:dyDescent="0.25">
      <c r="D53" s="13"/>
      <c r="E53" s="7"/>
      <c r="F53" s="7"/>
    </row>
    <row r="54" spans="1:6" s="1" customFormat="1" ht="15" x14ac:dyDescent="0.25">
      <c r="A54" s="6"/>
      <c r="B54" s="6"/>
      <c r="C54" s="6"/>
      <c r="D54" s="13"/>
    </row>
    <row r="55" spans="1:6" s="16" customFormat="1" ht="12.75" x14ac:dyDescent="0.2">
      <c r="D55" s="17"/>
      <c r="E55" s="17"/>
      <c r="F55" s="17"/>
    </row>
    <row r="56" spans="1:6" s="18" customFormat="1" ht="15" x14ac:dyDescent="0.25">
      <c r="D56" s="19"/>
      <c r="E56" s="19"/>
      <c r="F56" s="19"/>
    </row>
    <row r="57" spans="1:6" ht="19.899999999999999" customHeight="1" x14ac:dyDescent="0.25">
      <c r="D57" s="13"/>
    </row>
    <row r="58" spans="1:6" ht="19.899999999999999" customHeight="1" x14ac:dyDescent="0.25">
      <c r="D58" s="13"/>
    </row>
    <row r="59" spans="1:6" ht="19.899999999999999" customHeight="1" x14ac:dyDescent="0.25">
      <c r="D59" s="13"/>
    </row>
    <row r="60" spans="1:6" ht="19.899999999999999" customHeight="1" x14ac:dyDescent="0.25">
      <c r="D60" s="13"/>
    </row>
  </sheetData>
  <mergeCells count="3">
    <mergeCell ref="B37:N37"/>
    <mergeCell ref="B3:N3"/>
    <mergeCell ref="C18:M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P54"/>
  <sheetViews>
    <sheetView showGridLines="0" topLeftCell="A13" workbookViewId="0">
      <selection activeCell="H52" sqref="H52"/>
    </sheetView>
  </sheetViews>
  <sheetFormatPr defaultRowHeight="15" x14ac:dyDescent="0.25"/>
  <cols>
    <col min="1" max="1" width="4.7109375" customWidth="1"/>
    <col min="27" max="34" width="9.140625" style="50"/>
    <col min="35" max="35" width="13" style="51" customWidth="1"/>
    <col min="36" max="36" width="8.85546875" style="51"/>
    <col min="37" max="37" width="8.85546875" style="52"/>
    <col min="38" max="38" width="10" style="52" bestFit="1" customWidth="1"/>
    <col min="39" max="39" width="8.85546875" style="51"/>
    <col min="40" max="42" width="9.140625" style="50"/>
  </cols>
  <sheetData>
    <row r="2" spans="1:38" ht="23.25" x14ac:dyDescent="0.35">
      <c r="B2" s="21" t="s">
        <v>19</v>
      </c>
      <c r="F2" s="21"/>
    </row>
    <row r="3" spans="1:38" ht="8.4499999999999993" customHeight="1" x14ac:dyDescent="0.25"/>
    <row r="4" spans="1:38" ht="18.75" x14ac:dyDescent="0.3">
      <c r="B4" s="23" t="str">
        <f>"Správných odpovědí:  "&amp;AL18&amp;"/12"</f>
        <v>Správných odpovědí:  0/12</v>
      </c>
      <c r="E4" s="24"/>
    </row>
    <row r="5" spans="1:38" ht="30.6" customHeight="1" x14ac:dyDescent="0.25">
      <c r="AI5" s="51" t="s">
        <v>11</v>
      </c>
      <c r="AJ5" s="52" t="s">
        <v>0</v>
      </c>
      <c r="AK5" s="52" t="s">
        <v>1</v>
      </c>
    </row>
    <row r="6" spans="1:38" x14ac:dyDescent="0.25">
      <c r="A6" s="52"/>
      <c r="AI6" s="53" t="s">
        <v>2</v>
      </c>
      <c r="AJ6" s="52">
        <v>5</v>
      </c>
      <c r="AK6" s="52">
        <v>1</v>
      </c>
      <c r="AL6" s="52">
        <f>IF(AJ6=AK6,1,0)</f>
        <v>0</v>
      </c>
    </row>
    <row r="7" spans="1:38" x14ac:dyDescent="0.25">
      <c r="A7" s="52"/>
      <c r="AI7" s="53" t="s">
        <v>3</v>
      </c>
      <c r="AJ7" s="52">
        <v>8</v>
      </c>
      <c r="AK7" s="52">
        <v>1</v>
      </c>
      <c r="AL7" s="52">
        <f t="shared" ref="AL7:AL17" si="0">IF(AJ7=AK7,1,0)</f>
        <v>0</v>
      </c>
    </row>
    <row r="8" spans="1:38" x14ac:dyDescent="0.25">
      <c r="A8" s="52"/>
      <c r="AI8" s="53" t="s">
        <v>4</v>
      </c>
      <c r="AJ8" s="52">
        <v>7</v>
      </c>
      <c r="AK8" s="52">
        <v>1</v>
      </c>
      <c r="AL8" s="52">
        <f t="shared" si="0"/>
        <v>0</v>
      </c>
    </row>
    <row r="9" spans="1:38" x14ac:dyDescent="0.25">
      <c r="A9" s="52"/>
      <c r="AI9" s="53" t="s">
        <v>12</v>
      </c>
      <c r="AJ9" s="52">
        <v>2</v>
      </c>
      <c r="AK9" s="52">
        <v>1</v>
      </c>
      <c r="AL9" s="52">
        <f t="shared" si="0"/>
        <v>0</v>
      </c>
    </row>
    <row r="10" spans="1:38" x14ac:dyDescent="0.25">
      <c r="A10" s="52"/>
      <c r="AI10" s="53" t="s">
        <v>5</v>
      </c>
      <c r="AJ10" s="52">
        <v>6</v>
      </c>
      <c r="AK10" s="52">
        <v>1</v>
      </c>
      <c r="AL10" s="52">
        <f t="shared" si="0"/>
        <v>0</v>
      </c>
    </row>
    <row r="11" spans="1:38" x14ac:dyDescent="0.25">
      <c r="A11" s="52"/>
      <c r="AI11" s="53" t="s">
        <v>7</v>
      </c>
      <c r="AJ11" s="52">
        <v>12</v>
      </c>
      <c r="AK11" s="52">
        <v>1</v>
      </c>
      <c r="AL11" s="52">
        <f t="shared" si="0"/>
        <v>0</v>
      </c>
    </row>
    <row r="12" spans="1:38" x14ac:dyDescent="0.25">
      <c r="A12" s="52"/>
      <c r="AI12" s="53" t="s">
        <v>9</v>
      </c>
      <c r="AJ12" s="52">
        <v>13</v>
      </c>
      <c r="AK12" s="52">
        <v>1</v>
      </c>
      <c r="AL12" s="52">
        <f t="shared" si="0"/>
        <v>0</v>
      </c>
    </row>
    <row r="13" spans="1:38" x14ac:dyDescent="0.25">
      <c r="A13" s="52"/>
      <c r="AI13" s="53" t="s">
        <v>8</v>
      </c>
      <c r="AJ13" s="52">
        <v>11</v>
      </c>
      <c r="AK13" s="52">
        <v>1</v>
      </c>
      <c r="AL13" s="52">
        <f t="shared" si="0"/>
        <v>0</v>
      </c>
    </row>
    <row r="14" spans="1:38" x14ac:dyDescent="0.25">
      <c r="A14" s="52"/>
      <c r="AI14" s="53" t="s">
        <v>14</v>
      </c>
      <c r="AJ14" s="52">
        <v>9</v>
      </c>
      <c r="AK14" s="52">
        <v>1</v>
      </c>
      <c r="AL14" s="52">
        <f t="shared" si="0"/>
        <v>0</v>
      </c>
    </row>
    <row r="15" spans="1:38" x14ac:dyDescent="0.25">
      <c r="A15" s="52"/>
      <c r="AI15" s="53" t="s">
        <v>13</v>
      </c>
      <c r="AJ15" s="52">
        <v>4</v>
      </c>
      <c r="AK15" s="52">
        <v>1</v>
      </c>
      <c r="AL15" s="52">
        <f t="shared" si="0"/>
        <v>0</v>
      </c>
    </row>
    <row r="16" spans="1:38" x14ac:dyDescent="0.25">
      <c r="A16" s="52"/>
      <c r="AI16" s="53" t="s">
        <v>6</v>
      </c>
      <c r="AJ16" s="52">
        <v>3</v>
      </c>
      <c r="AK16" s="52">
        <v>1</v>
      </c>
      <c r="AL16" s="52">
        <f t="shared" si="0"/>
        <v>0</v>
      </c>
    </row>
    <row r="17" spans="2:39" x14ac:dyDescent="0.25">
      <c r="AI17" s="53" t="s">
        <v>10</v>
      </c>
      <c r="AJ17" s="52">
        <v>10</v>
      </c>
      <c r="AK17" s="52">
        <v>1</v>
      </c>
      <c r="AL17" s="52">
        <f t="shared" si="0"/>
        <v>0</v>
      </c>
    </row>
    <row r="18" spans="2:39" x14ac:dyDescent="0.25">
      <c r="AL18" s="52">
        <f>SUM(AL6:AL17)</f>
        <v>0</v>
      </c>
    </row>
    <row r="19" spans="2:39" x14ac:dyDescent="0.25">
      <c r="B19" s="22"/>
      <c r="C19" s="22"/>
      <c r="D19" s="22"/>
      <c r="E19" s="22"/>
      <c r="AL19" s="52">
        <f>12-AL18</f>
        <v>12</v>
      </c>
      <c r="AM19" s="51" t="str">
        <f>IF(AL19=1,"zemi",IF(AL19&lt;5,"země","zemí"))</f>
        <v>zemí</v>
      </c>
    </row>
    <row r="20" spans="2:39" x14ac:dyDescent="0.25">
      <c r="AL20" s="52">
        <f>IF(AL18=12,1,0)</f>
        <v>0</v>
      </c>
    </row>
    <row r="21" spans="2:39" x14ac:dyDescent="0.25">
      <c r="AL21" s="52">
        <f>IF(AL20=0,1,0)</f>
        <v>1</v>
      </c>
    </row>
    <row r="51" spans="2:7" x14ac:dyDescent="0.25">
      <c r="B51" t="s">
        <v>15</v>
      </c>
      <c r="G51" s="48"/>
    </row>
    <row r="52" spans="2:7" x14ac:dyDescent="0.25">
      <c r="B52" s="48" t="s">
        <v>16</v>
      </c>
    </row>
    <row r="53" spans="2:7" x14ac:dyDescent="0.25">
      <c r="B53" s="48" t="s">
        <v>17</v>
      </c>
    </row>
    <row r="54" spans="2:7" x14ac:dyDescent="0.25">
      <c r="B54" s="48" t="s">
        <v>18</v>
      </c>
    </row>
  </sheetData>
  <hyperlinks>
    <hyperlink ref="B52" r:id="rId1"/>
    <hyperlink ref="B53" r:id="rId2"/>
    <hyperlink ref="B54" r:id="rId3"/>
  </hyperlinks>
  <pageMargins left="0.7" right="0.7" top="0.78740157499999996" bottom="0.78740157499999996" header="0.3" footer="0.3"/>
  <pageSetup paperSize="9" orientation="portrait" verticalDpi="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Drop Down 1">
              <controlPr defaultSize="0" autoLine="0" autoPict="0">
                <anchor moveWithCells="1">
                  <from>
                    <xdr:col>1</xdr:col>
                    <xdr:colOff>19050</xdr:colOff>
                    <xdr:row>16</xdr:row>
                    <xdr:rowOff>19050</xdr:rowOff>
                  </from>
                  <to>
                    <xdr:col>4</xdr:col>
                    <xdr:colOff>590550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Drop Down 2">
              <controlPr defaultSize="0" autoLine="0" autoPict="0">
                <anchor moveWithCells="1">
                  <from>
                    <xdr:col>1</xdr:col>
                    <xdr:colOff>57150</xdr:colOff>
                    <xdr:row>31</xdr:row>
                    <xdr:rowOff>38100</xdr:rowOff>
                  </from>
                  <to>
                    <xdr:col>5</xdr:col>
                    <xdr:colOff>19050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9" name="Drop Down 3">
              <controlPr defaultSize="0" autoLine="0" autoPict="0">
                <anchor moveWithCells="1">
                  <from>
                    <xdr:col>1</xdr:col>
                    <xdr:colOff>19050</xdr:colOff>
                    <xdr:row>46</xdr:row>
                    <xdr:rowOff>38100</xdr:rowOff>
                  </from>
                  <to>
                    <xdr:col>4</xdr:col>
                    <xdr:colOff>590550</xdr:colOff>
                    <xdr:row>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0" name="Drop Down 4">
              <controlPr defaultSize="0" autoLine="0" autoPict="0">
                <anchor moveWithCells="1">
                  <from>
                    <xdr:col>5</xdr:col>
                    <xdr:colOff>409575</xdr:colOff>
                    <xdr:row>46</xdr:row>
                    <xdr:rowOff>57150</xdr:rowOff>
                  </from>
                  <to>
                    <xdr:col>9</xdr:col>
                    <xdr:colOff>371475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1" name="Drop Down 5">
              <controlPr defaultSize="0" autoLine="0" autoPict="0">
                <anchor moveWithCells="1">
                  <from>
                    <xdr:col>10</xdr:col>
                    <xdr:colOff>95250</xdr:colOff>
                    <xdr:row>46</xdr:row>
                    <xdr:rowOff>57150</xdr:rowOff>
                  </from>
                  <to>
                    <xdr:col>14</xdr:col>
                    <xdr:colOff>57150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2" name="Drop Down 6">
              <controlPr defaultSize="0" autoLine="0" autoPict="0">
                <anchor moveWithCells="1">
                  <from>
                    <xdr:col>5</xdr:col>
                    <xdr:colOff>342900</xdr:colOff>
                    <xdr:row>31</xdr:row>
                    <xdr:rowOff>57150</xdr:rowOff>
                  </from>
                  <to>
                    <xdr:col>9</xdr:col>
                    <xdr:colOff>304800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3" name="Drop Down 7">
              <controlPr defaultSize="0" autoLine="0" autoPict="0">
                <anchor moveWithCells="1">
                  <from>
                    <xdr:col>10</xdr:col>
                    <xdr:colOff>104775</xdr:colOff>
                    <xdr:row>31</xdr:row>
                    <xdr:rowOff>47625</xdr:rowOff>
                  </from>
                  <to>
                    <xdr:col>14</xdr:col>
                    <xdr:colOff>66675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4" name="Drop Down 8">
              <controlPr defaultSize="0" autoLine="0" autoPict="0">
                <anchor moveWithCells="1">
                  <from>
                    <xdr:col>14</xdr:col>
                    <xdr:colOff>485775</xdr:colOff>
                    <xdr:row>31</xdr:row>
                    <xdr:rowOff>57150</xdr:rowOff>
                  </from>
                  <to>
                    <xdr:col>18</xdr:col>
                    <xdr:colOff>447675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5" name="Drop Down 9">
              <controlPr defaultSize="0" autoLine="0" autoPict="0">
                <anchor moveWithCells="1">
                  <from>
                    <xdr:col>14</xdr:col>
                    <xdr:colOff>485775</xdr:colOff>
                    <xdr:row>46</xdr:row>
                    <xdr:rowOff>38100</xdr:rowOff>
                  </from>
                  <to>
                    <xdr:col>18</xdr:col>
                    <xdr:colOff>447675</xdr:colOff>
                    <xdr:row>47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6" name="Drop Down 10">
              <controlPr defaultSize="0" autoLine="0" autoPict="0">
                <anchor moveWithCells="1">
                  <from>
                    <xdr:col>5</xdr:col>
                    <xdr:colOff>361950</xdr:colOff>
                    <xdr:row>16</xdr:row>
                    <xdr:rowOff>19050</xdr:rowOff>
                  </from>
                  <to>
                    <xdr:col>9</xdr:col>
                    <xdr:colOff>323850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7" name="Drop Down 11">
              <controlPr defaultSize="0" autoLine="0" autoPict="0">
                <anchor moveWithCells="1">
                  <from>
                    <xdr:col>10</xdr:col>
                    <xdr:colOff>57150</xdr:colOff>
                    <xdr:row>16</xdr:row>
                    <xdr:rowOff>19050</xdr:rowOff>
                  </from>
                  <to>
                    <xdr:col>14</xdr:col>
                    <xdr:colOff>19050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8" name="Drop Down 12">
              <controlPr defaultSize="0" autoLine="0" autoPict="0">
                <anchor moveWithCells="1">
                  <from>
                    <xdr:col>14</xdr:col>
                    <xdr:colOff>438150</xdr:colOff>
                    <xdr:row>16</xdr:row>
                    <xdr:rowOff>19050</xdr:rowOff>
                  </from>
                  <to>
                    <xdr:col>18</xdr:col>
                    <xdr:colOff>400050</xdr:colOff>
                    <xdr:row>17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popis</vt:lpstr>
      <vt:lpstr>kviz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miska</dc:creator>
  <cp:lastModifiedBy>miska</cp:lastModifiedBy>
  <dcterms:created xsi:type="dcterms:W3CDTF">2013-11-29T21:11:59Z</dcterms:created>
  <dcterms:modified xsi:type="dcterms:W3CDTF">2020-06-10T15:26:53Z</dcterms:modified>
</cp:coreProperties>
</file>