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6" windowHeight="9888"/>
  </bookViews>
  <sheets>
    <sheet name="popis" sheetId="1" r:id="rId1"/>
    <sheet name="soutez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7" i="3" l="1"/>
  <c r="AL8" i="3"/>
  <c r="AL9" i="3"/>
  <c r="AL10" i="3"/>
  <c r="AL11" i="3"/>
  <c r="AL12" i="3"/>
  <c r="AL13" i="3"/>
  <c r="AL14" i="3"/>
  <c r="AL15" i="3"/>
  <c r="AL16" i="3"/>
  <c r="AL17" i="3"/>
  <c r="AL6" i="3"/>
  <c r="AL18" i="3" l="1"/>
  <c r="AL21" i="3" l="1"/>
  <c r="AL20" i="3"/>
  <c r="B4" i="3"/>
  <c r="AL19" i="3"/>
  <c r="AM19" i="3" l="1"/>
  <c r="C18" i="1" s="1"/>
</calcChain>
</file>

<file path=xl/sharedStrings.xml><?xml version="1.0" encoding="utf-8"?>
<sst xmlns="http://schemas.openxmlformats.org/spreadsheetml/2006/main" count="30" uniqueCount="30">
  <si>
    <t>Barcelona</t>
  </si>
  <si>
    <t>Florencie</t>
  </si>
  <si>
    <t>Benátky</t>
  </si>
  <si>
    <t>Krakov</t>
  </si>
  <si>
    <t>Londýn</t>
  </si>
  <si>
    <t>Paříž</t>
  </si>
  <si>
    <t>Rio de Janeiro</t>
  </si>
  <si>
    <t>Řím</t>
  </si>
  <si>
    <t>Tokio</t>
  </si>
  <si>
    <t>Praha</t>
  </si>
  <si>
    <t>Berlín</t>
  </si>
  <si>
    <t>New York</t>
  </si>
  <si>
    <t>Abychom vám hádání ulehčili, připravili jsme malou nápovědu. Můžete vybírat z připraveného seznamu měst.</t>
  </si>
  <si>
    <t>Při vyplňování nemusíte spěchat, pokusů máte neomezeně…</t>
  </si>
  <si>
    <t>ok</t>
  </si>
  <si>
    <t>volba</t>
  </si>
  <si>
    <t>Vánoční soutěž Lingea. Poznáte města na fotografiích?</t>
  </si>
  <si>
    <t>město?</t>
  </si>
  <si>
    <t>Dopřejte si v adventním čase trochu relaxace a zasněte se nad příští dovolenou. Nebo si jen otestujte svoje znalosti.</t>
  </si>
  <si>
    <t xml:space="preserve">Tři vylosovaní luštitelé se mohou těšit na knižní dárek, průvodce Lingea dle vlastního výběru. A to není všechno. </t>
  </si>
  <si>
    <t>Vylosujeme ještě jednoho supervýherce, který získá speciální vánoční balíček ANGLIČTINA. Obsahuje anglický velký</t>
  </si>
  <si>
    <t>e-mailu  prosím uveďte vánoční soutěž. Losování proběhne v pondělí 18.12.2017 dopoledne.</t>
  </si>
  <si>
    <t>Napište nám do neděle 17.12.2017, co obrázek ukrýval. Svou odpověď pošlete na skoly@lingea.cz, do předmětu</t>
  </si>
  <si>
    <t>Vánoční inspirace na cesty - zadání soutěže Lingea</t>
  </si>
  <si>
    <t>slovník Lingea Lexicon 5 pro PC a roční on-li licenci PROFI angličtina.  Hodně štěstí!</t>
  </si>
  <si>
    <t>Přejeme Vám pohodové vánoční svátky
 a šťastný nový rok 2018.
 Vaše Lingea</t>
  </si>
  <si>
    <t>Oboje nabízí naše letošní vánoční soutěž. Poznáte 12 měst na fotografiích?  Zadání najdete na vedlejším listu soutez.</t>
  </si>
  <si>
    <t>Zdroj obrázků: průvodce Lingea z řady Poznejte.</t>
  </si>
  <si>
    <t>www.lingea.cz/pruvodce/poznejte</t>
  </si>
  <si>
    <t>Jakmile budete mít všechny odpovědi správně, dozvíte se tajenku v podobě obrázku se zimním motivem.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</si>
</sst>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.5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15.5"/>
      <color rgb="FF92D050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b/>
      <sz val="10"/>
      <name val="Helv"/>
      <charset val="238"/>
    </font>
    <font>
      <b/>
      <sz val="11"/>
      <name val="Helv"/>
      <charset val="238"/>
    </font>
    <font>
      <b/>
      <sz val="18"/>
      <color rgb="FF92D050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12"/>
      <color rgb="FF6A6A6A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92D050"/>
      <name val="Calibri"/>
      <family val="2"/>
      <scheme val="minor"/>
    </font>
    <font>
      <b/>
      <sz val="15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 applyBorder="1" applyAlignment="1"/>
    <xf numFmtId="0" fontId="0" fillId="2" borderId="0" xfId="0" applyFont="1" applyFill="1" applyBorder="1"/>
    <xf numFmtId="0" fontId="5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3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top"/>
    </xf>
    <xf numFmtId="0" fontId="13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0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0" xfId="0" applyFont="1"/>
    <xf numFmtId="0" fontId="12" fillId="0" borderId="0" xfId="0" applyFont="1" applyFill="1" applyBorder="1" applyAlignment="1"/>
    <xf numFmtId="0" fontId="0" fillId="0" borderId="0" xfId="0" applyAlignment="1"/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0" fillId="3" borderId="1" xfId="0" applyFont="1" applyFill="1" applyBorder="1"/>
    <xf numFmtId="0" fontId="0" fillId="3" borderId="2" xfId="0" applyFont="1" applyFill="1" applyBorder="1"/>
    <xf numFmtId="0" fontId="5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0" xfId="0" applyFont="1" applyFill="1" applyBorder="1"/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0" fillId="3" borderId="5" xfId="0" applyFont="1" applyFill="1" applyBorder="1"/>
    <xf numFmtId="0" fontId="0" fillId="3" borderId="4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0" fillId="3" borderId="0" xfId="0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5" fillId="3" borderId="7" xfId="0" applyFont="1" applyFill="1" applyBorder="1"/>
    <xf numFmtId="0" fontId="0" fillId="3" borderId="7" xfId="0" applyFill="1" applyBorder="1"/>
    <xf numFmtId="0" fontId="0" fillId="3" borderId="8" xfId="0" applyFont="1" applyFill="1" applyBorder="1"/>
    <xf numFmtId="0" fontId="18" fillId="0" borderId="0" xfId="1"/>
    <xf numFmtId="0" fontId="7" fillId="0" borderId="0" xfId="0" applyFont="1" applyFill="1"/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8F8F8"/>
      <color rgb="FFCCFFCC"/>
      <color rgb="FF33CC33"/>
      <color rgb="FFFF3300"/>
      <color rgb="FFCC0000"/>
      <color rgb="FFCCE9AD"/>
      <color rgb="FFB1E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5.3763440860215055E-2"/>
          <c:w val="0.88888888888888884"/>
          <c:h val="0.89247311827956988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soutez!$AL$20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50"/>
        <c:axId val="119745536"/>
        <c:axId val="58494912"/>
      </c:barChart>
      <c:catAx>
        <c:axId val="119745536"/>
        <c:scaling>
          <c:orientation val="minMax"/>
        </c:scaling>
        <c:delete val="1"/>
        <c:axPos val="b"/>
        <c:majorTickMark val="out"/>
        <c:minorTickMark val="none"/>
        <c:tickLblPos val="nextTo"/>
        <c:crossAx val="58494912"/>
        <c:crosses val="autoZero"/>
        <c:auto val="1"/>
        <c:lblAlgn val="ctr"/>
        <c:lblOffset val="100"/>
        <c:noMultiLvlLbl val="0"/>
      </c:catAx>
      <c:valAx>
        <c:axId val="58494912"/>
        <c:scaling>
          <c:orientation val="minMax"/>
          <c:max val="1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1974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3" dropStyle="combo" dx="20" fmlaLink="$AK$6" fmlaRange="$AI$5:$AI$17" noThreeD="1" val="0"/>
</file>

<file path=xl/ctrlProps/ctrlProp10.xml><?xml version="1.0" encoding="utf-8"?>
<formControlPr xmlns="http://schemas.microsoft.com/office/spreadsheetml/2009/9/main" objectType="Drop" dropLines="13" dropStyle="combo" dx="20" fmlaLink="$AK$7" fmlaRange="$AI$5:$AI$17" noThreeD="1" val="0"/>
</file>

<file path=xl/ctrlProps/ctrlProp11.xml><?xml version="1.0" encoding="utf-8"?>
<formControlPr xmlns="http://schemas.microsoft.com/office/spreadsheetml/2009/9/main" objectType="Drop" dropLines="13" dropStyle="combo" dx="20" fmlaLink="$AK$8" fmlaRange="$AI$5:$AI$17" noThreeD="1" val="0"/>
</file>

<file path=xl/ctrlProps/ctrlProp12.xml><?xml version="1.0" encoding="utf-8"?>
<formControlPr xmlns="http://schemas.microsoft.com/office/spreadsheetml/2009/9/main" objectType="Drop" dropLines="13" dropStyle="combo" dx="20" fmlaLink="$AK$9" fmlaRange="$AI$5:$AI$17" noThreeD="1" val="0"/>
</file>

<file path=xl/ctrlProps/ctrlProp2.xml><?xml version="1.0" encoding="utf-8"?>
<formControlPr xmlns="http://schemas.microsoft.com/office/spreadsheetml/2009/9/main" objectType="Drop" dropLines="13" dropStyle="combo" dx="20" fmlaLink="$AK$10" fmlaRange="$AI$5:$AI$17" noThreeD="1" val="0"/>
</file>

<file path=xl/ctrlProps/ctrlProp3.xml><?xml version="1.0" encoding="utf-8"?>
<formControlPr xmlns="http://schemas.microsoft.com/office/spreadsheetml/2009/9/main" objectType="Drop" dropLines="13" dropStyle="combo" dx="20" fmlaLink="$AK$14" fmlaRange="$AI$5:$AI$17" noThreeD="1" val="0"/>
</file>

<file path=xl/ctrlProps/ctrlProp4.xml><?xml version="1.0" encoding="utf-8"?>
<formControlPr xmlns="http://schemas.microsoft.com/office/spreadsheetml/2009/9/main" objectType="Drop" dropLines="13" dropStyle="combo" dx="20" fmlaLink="$AK$15" fmlaRange="$AI$5:$AI$17" noThreeD="1" val="0"/>
</file>

<file path=xl/ctrlProps/ctrlProp5.xml><?xml version="1.0" encoding="utf-8"?>
<formControlPr xmlns="http://schemas.microsoft.com/office/spreadsheetml/2009/9/main" objectType="Drop" dropLines="13" dropStyle="combo" dx="20" fmlaLink="$AK$16" fmlaRange="$AI$5:$AI$17" noThreeD="1" val="0"/>
</file>

<file path=xl/ctrlProps/ctrlProp6.xml><?xml version="1.0" encoding="utf-8"?>
<formControlPr xmlns="http://schemas.microsoft.com/office/spreadsheetml/2009/9/main" objectType="Drop" dropLines="13" dropStyle="combo" dx="20" fmlaLink="$AK$11" fmlaRange="$AI$5:$AI$17" noThreeD="1" val="0"/>
</file>

<file path=xl/ctrlProps/ctrlProp7.xml><?xml version="1.0" encoding="utf-8"?>
<formControlPr xmlns="http://schemas.microsoft.com/office/spreadsheetml/2009/9/main" objectType="Drop" dropLines="13" dropStyle="combo" dx="20" fmlaLink="$AK$12" fmlaRange="$AI$5:$AI$17" noThreeD="1" val="0"/>
</file>

<file path=xl/ctrlProps/ctrlProp8.xml><?xml version="1.0" encoding="utf-8"?>
<formControlPr xmlns="http://schemas.microsoft.com/office/spreadsheetml/2009/9/main" objectType="Drop" dropLines="13" dropStyle="combo" dx="20" fmlaLink="$AK$13" fmlaRange="$AI$5:$AI$17" noThreeD="1" val="0"/>
</file>

<file path=xl/ctrlProps/ctrlProp9.xml><?xml version="1.0" encoding="utf-8"?>
<formControlPr xmlns="http://schemas.microsoft.com/office/spreadsheetml/2009/9/main" objectType="Drop" dropLines="13" dropStyle="combo" dx="20" fmlaLink="$AK$17" fmlaRange="$AI$5:$AI$17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g"/><Relationship Id="rId3" Type="http://schemas.openxmlformats.org/officeDocument/2006/relationships/image" Target="../media/image4.jpg"/><Relationship Id="rId7" Type="http://schemas.openxmlformats.org/officeDocument/2006/relationships/image" Target="../media/image8.jpg"/><Relationship Id="rId12" Type="http://schemas.openxmlformats.org/officeDocument/2006/relationships/image" Target="../media/image13.jp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6" Type="http://schemas.openxmlformats.org/officeDocument/2006/relationships/image" Target="../media/image7.jpg"/><Relationship Id="rId11" Type="http://schemas.openxmlformats.org/officeDocument/2006/relationships/image" Target="../media/image12.jpg"/><Relationship Id="rId5" Type="http://schemas.openxmlformats.org/officeDocument/2006/relationships/image" Target="../media/image6.jpg"/><Relationship Id="rId10" Type="http://schemas.openxmlformats.org/officeDocument/2006/relationships/image" Target="../media/image11.jpg"/><Relationship Id="rId4" Type="http://schemas.openxmlformats.org/officeDocument/2006/relationships/image" Target="../media/image5.jpg"/><Relationship Id="rId9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18</xdr:row>
      <xdr:rowOff>137160</xdr:rowOff>
    </xdr:from>
    <xdr:to>
      <xdr:col>12</xdr:col>
      <xdr:colOff>373380</xdr:colOff>
      <xdr:row>31</xdr:row>
      <xdr:rowOff>83820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16</xdr:row>
          <xdr:rowOff>15240</xdr:rowOff>
        </xdr:from>
        <xdr:to>
          <xdr:col>4</xdr:col>
          <xdr:colOff>594360</xdr:colOff>
          <xdr:row>17</xdr:row>
          <xdr:rowOff>106680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7620</xdr:colOff>
      <xdr:row>4</xdr:row>
      <xdr:rowOff>152400</xdr:rowOff>
    </xdr:from>
    <xdr:to>
      <xdr:col>5</xdr:col>
      <xdr:colOff>7620</xdr:colOff>
      <xdr:row>14</xdr:row>
      <xdr:rowOff>38100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99822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5</xdr:col>
      <xdr:colOff>335280</xdr:colOff>
      <xdr:row>4</xdr:row>
      <xdr:rowOff>152400</xdr:rowOff>
    </xdr:from>
    <xdr:to>
      <xdr:col>9</xdr:col>
      <xdr:colOff>335280</xdr:colOff>
      <xdr:row>14</xdr:row>
      <xdr:rowOff>38100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3720" y="99822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10</xdr:col>
      <xdr:colOff>60960</xdr:colOff>
      <xdr:row>4</xdr:row>
      <xdr:rowOff>152400</xdr:rowOff>
    </xdr:from>
    <xdr:to>
      <xdr:col>14</xdr:col>
      <xdr:colOff>60960</xdr:colOff>
      <xdr:row>14</xdr:row>
      <xdr:rowOff>38100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99822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14</xdr:col>
      <xdr:colOff>396240</xdr:colOff>
      <xdr:row>4</xdr:row>
      <xdr:rowOff>152400</xdr:rowOff>
    </xdr:from>
    <xdr:to>
      <xdr:col>18</xdr:col>
      <xdr:colOff>396240</xdr:colOff>
      <xdr:row>14</xdr:row>
      <xdr:rowOff>38100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1080" y="99822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167640</xdr:rowOff>
    </xdr:from>
    <xdr:to>
      <xdr:col>5</xdr:col>
      <xdr:colOff>0</xdr:colOff>
      <xdr:row>30</xdr:row>
      <xdr:rowOff>76200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75666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5</xdr:col>
      <xdr:colOff>365760</xdr:colOff>
      <xdr:row>19</xdr:row>
      <xdr:rowOff>167640</xdr:rowOff>
    </xdr:from>
    <xdr:to>
      <xdr:col>9</xdr:col>
      <xdr:colOff>365760</xdr:colOff>
      <xdr:row>30</xdr:row>
      <xdr:rowOff>76200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75666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19</xdr:row>
      <xdr:rowOff>167640</xdr:rowOff>
    </xdr:from>
    <xdr:to>
      <xdr:col>14</xdr:col>
      <xdr:colOff>76200</xdr:colOff>
      <xdr:row>30</xdr:row>
      <xdr:rowOff>76200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640" y="375666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14</xdr:col>
      <xdr:colOff>464820</xdr:colOff>
      <xdr:row>19</xdr:row>
      <xdr:rowOff>167640</xdr:rowOff>
    </xdr:from>
    <xdr:to>
      <xdr:col>18</xdr:col>
      <xdr:colOff>464820</xdr:colOff>
      <xdr:row>30</xdr:row>
      <xdr:rowOff>76200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660" y="375666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34</xdr:row>
      <xdr:rowOff>167640</xdr:rowOff>
    </xdr:from>
    <xdr:to>
      <xdr:col>5</xdr:col>
      <xdr:colOff>7620</xdr:colOff>
      <xdr:row>45</xdr:row>
      <xdr:rowOff>76200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649986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5</xdr:col>
      <xdr:colOff>373380</xdr:colOff>
      <xdr:row>34</xdr:row>
      <xdr:rowOff>167640</xdr:rowOff>
    </xdr:from>
    <xdr:to>
      <xdr:col>9</xdr:col>
      <xdr:colOff>373380</xdr:colOff>
      <xdr:row>45</xdr:row>
      <xdr:rowOff>76200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820" y="649986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10</xdr:col>
      <xdr:colOff>68580</xdr:colOff>
      <xdr:row>34</xdr:row>
      <xdr:rowOff>167640</xdr:rowOff>
    </xdr:from>
    <xdr:to>
      <xdr:col>14</xdr:col>
      <xdr:colOff>68580</xdr:colOff>
      <xdr:row>45</xdr:row>
      <xdr:rowOff>76200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5020" y="6499860"/>
          <a:ext cx="2438400" cy="1920240"/>
        </a:xfrm>
        <a:prstGeom prst="rect">
          <a:avLst/>
        </a:prstGeom>
      </xdr:spPr>
    </xdr:pic>
    <xdr:clientData/>
  </xdr:twoCellAnchor>
  <xdr:twoCellAnchor editAs="oneCell">
    <xdr:from>
      <xdr:col>14</xdr:col>
      <xdr:colOff>548640</xdr:colOff>
      <xdr:row>34</xdr:row>
      <xdr:rowOff>167640</xdr:rowOff>
    </xdr:from>
    <xdr:to>
      <xdr:col>18</xdr:col>
      <xdr:colOff>548640</xdr:colOff>
      <xdr:row>45</xdr:row>
      <xdr:rowOff>76200</xdr:rowOff>
    </xdr:to>
    <xdr:pic>
      <xdr:nvPicPr>
        <xdr:cNvPr id="14" name="Obrázek 13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3480" y="6499860"/>
          <a:ext cx="2438400" cy="1920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31</xdr:row>
          <xdr:rowOff>38100</xdr:rowOff>
        </xdr:from>
        <xdr:to>
          <xdr:col>4</xdr:col>
          <xdr:colOff>594360</xdr:colOff>
          <xdr:row>32</xdr:row>
          <xdr:rowOff>129540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46</xdr:row>
          <xdr:rowOff>38100</xdr:rowOff>
        </xdr:from>
        <xdr:to>
          <xdr:col>4</xdr:col>
          <xdr:colOff>594360</xdr:colOff>
          <xdr:row>47</xdr:row>
          <xdr:rowOff>129540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46</xdr:row>
          <xdr:rowOff>53340</xdr:rowOff>
        </xdr:from>
        <xdr:to>
          <xdr:col>9</xdr:col>
          <xdr:colOff>373380</xdr:colOff>
          <xdr:row>47</xdr:row>
          <xdr:rowOff>144780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46</xdr:row>
          <xdr:rowOff>60960</xdr:rowOff>
        </xdr:from>
        <xdr:to>
          <xdr:col>14</xdr:col>
          <xdr:colOff>53340</xdr:colOff>
          <xdr:row>47</xdr:row>
          <xdr:rowOff>152400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31</xdr:row>
          <xdr:rowOff>53340</xdr:rowOff>
        </xdr:from>
        <xdr:to>
          <xdr:col>9</xdr:col>
          <xdr:colOff>342900</xdr:colOff>
          <xdr:row>32</xdr:row>
          <xdr:rowOff>144780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31</xdr:row>
          <xdr:rowOff>45720</xdr:rowOff>
        </xdr:from>
        <xdr:to>
          <xdr:col>14</xdr:col>
          <xdr:colOff>68580</xdr:colOff>
          <xdr:row>32</xdr:row>
          <xdr:rowOff>137160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487680</xdr:colOff>
          <xdr:row>31</xdr:row>
          <xdr:rowOff>53340</xdr:rowOff>
        </xdr:from>
        <xdr:to>
          <xdr:col>18</xdr:col>
          <xdr:colOff>449580</xdr:colOff>
          <xdr:row>32</xdr:row>
          <xdr:rowOff>144780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45720</xdr:rowOff>
        </xdr:from>
        <xdr:to>
          <xdr:col>18</xdr:col>
          <xdr:colOff>571500</xdr:colOff>
          <xdr:row>47</xdr:row>
          <xdr:rowOff>137160</xdr:rowOff>
        </xdr:to>
        <xdr:sp macro="" textlink="">
          <xdr:nvSpPr>
            <xdr:cNvPr id="3081" name="Drop Dow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16</xdr:row>
          <xdr:rowOff>15240</xdr:rowOff>
        </xdr:from>
        <xdr:to>
          <xdr:col>9</xdr:col>
          <xdr:colOff>327660</xdr:colOff>
          <xdr:row>17</xdr:row>
          <xdr:rowOff>106680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16</xdr:row>
          <xdr:rowOff>15240</xdr:rowOff>
        </xdr:from>
        <xdr:to>
          <xdr:col>14</xdr:col>
          <xdr:colOff>22860</xdr:colOff>
          <xdr:row>17</xdr:row>
          <xdr:rowOff>106680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441960</xdr:colOff>
          <xdr:row>16</xdr:row>
          <xdr:rowOff>15240</xdr:rowOff>
        </xdr:from>
        <xdr:to>
          <xdr:col>18</xdr:col>
          <xdr:colOff>403860</xdr:colOff>
          <xdr:row>17</xdr:row>
          <xdr:rowOff>106680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lingea.cz/pruvodce/poznejte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Q58"/>
  <sheetViews>
    <sheetView showGridLines="0" tabSelected="1" workbookViewId="0"/>
  </sheetViews>
  <sheetFormatPr defaultColWidth="8.88671875" defaultRowHeight="19.95" customHeight="1"/>
  <cols>
    <col min="1" max="1" width="5.33203125" style="4" customWidth="1"/>
    <col min="2" max="2" width="4.109375" style="2" customWidth="1"/>
    <col min="3" max="3" width="6.6640625" style="2" customWidth="1"/>
    <col min="4" max="4" width="8.88671875" style="11"/>
    <col min="5" max="5" width="9.33203125" style="3" customWidth="1"/>
    <col min="6" max="6" width="9.6640625" style="3" customWidth="1"/>
    <col min="7" max="7" width="9.33203125" style="2" customWidth="1"/>
    <col min="8" max="9" width="8.88671875" style="2"/>
    <col min="10" max="10" width="6.88671875" style="2" customWidth="1"/>
    <col min="11" max="12" width="8.88671875" style="2"/>
    <col min="13" max="13" width="8.109375" style="2" customWidth="1"/>
    <col min="14" max="14" width="3.44140625" style="2" customWidth="1"/>
    <col min="15" max="16384" width="8.88671875" style="2"/>
  </cols>
  <sheetData>
    <row r="2" spans="1:14" ht="14.4" customHeight="1">
      <c r="B2" s="25"/>
      <c r="C2" s="26"/>
      <c r="D2" s="27"/>
      <c r="E2" s="27"/>
      <c r="F2" s="27"/>
      <c r="G2" s="26"/>
      <c r="H2" s="26"/>
      <c r="I2" s="26"/>
      <c r="J2" s="26"/>
      <c r="K2" s="26"/>
      <c r="L2" s="26"/>
      <c r="M2" s="26"/>
      <c r="N2" s="28"/>
    </row>
    <row r="3" spans="1:14" ht="19.95" customHeight="1">
      <c r="B3" s="55" t="s">
        <v>23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14" ht="9" customHeight="1">
      <c r="B4" s="29"/>
      <c r="C4" s="30"/>
      <c r="D4" s="31"/>
      <c r="E4" s="32"/>
      <c r="F4" s="32"/>
      <c r="G4" s="33"/>
      <c r="H4" s="30"/>
      <c r="I4" s="30"/>
      <c r="J4" s="30"/>
      <c r="K4" s="30"/>
      <c r="L4" s="30"/>
      <c r="M4" s="30"/>
      <c r="N4" s="34"/>
    </row>
    <row r="5" spans="1:14" s="9" customFormat="1" ht="14.4" customHeight="1">
      <c r="A5" s="8"/>
      <c r="B5" s="35"/>
      <c r="C5" s="36" t="s">
        <v>18</v>
      </c>
      <c r="D5" s="31"/>
      <c r="E5" s="31"/>
      <c r="F5" s="37"/>
      <c r="G5" s="38"/>
      <c r="H5" s="38"/>
      <c r="I5" s="38"/>
      <c r="J5" s="38"/>
      <c r="K5" s="38"/>
      <c r="L5" s="30"/>
      <c r="M5" s="30"/>
      <c r="N5" s="34"/>
    </row>
    <row r="6" spans="1:14" s="9" customFormat="1" ht="14.4" customHeight="1">
      <c r="A6" s="8"/>
      <c r="B6" s="35"/>
      <c r="C6" s="36" t="s">
        <v>26</v>
      </c>
      <c r="D6" s="31"/>
      <c r="E6" s="31"/>
      <c r="F6" s="37"/>
      <c r="G6" s="38"/>
      <c r="H6" s="38"/>
      <c r="I6" s="38"/>
      <c r="J6" s="38"/>
      <c r="K6" s="38"/>
      <c r="L6" s="30"/>
      <c r="M6" s="30"/>
      <c r="N6" s="34"/>
    </row>
    <row r="7" spans="1:14" s="9" customFormat="1" ht="14.4" customHeight="1">
      <c r="A7" s="8"/>
      <c r="B7" s="35"/>
      <c r="C7" s="36" t="s">
        <v>12</v>
      </c>
      <c r="D7" s="31"/>
      <c r="E7" s="31"/>
      <c r="F7" s="37"/>
      <c r="G7" s="38"/>
      <c r="H7" s="38"/>
      <c r="I7" s="38"/>
      <c r="J7" s="38"/>
      <c r="K7" s="38"/>
      <c r="L7" s="30"/>
      <c r="M7" s="30"/>
      <c r="N7" s="34"/>
    </row>
    <row r="8" spans="1:14" s="9" customFormat="1" ht="14.4" customHeight="1">
      <c r="A8" s="8"/>
      <c r="B8" s="35"/>
      <c r="C8" s="36" t="s">
        <v>13</v>
      </c>
      <c r="D8" s="31"/>
      <c r="E8" s="31"/>
      <c r="F8" s="37"/>
      <c r="G8" s="38"/>
      <c r="H8" s="38"/>
      <c r="I8" s="38"/>
      <c r="J8" s="38"/>
      <c r="K8" s="38"/>
      <c r="L8" s="30"/>
      <c r="M8" s="30"/>
      <c r="N8" s="34"/>
    </row>
    <row r="9" spans="1:14" s="9" customFormat="1" ht="14.4" customHeight="1">
      <c r="A9" s="8"/>
      <c r="B9" s="35"/>
      <c r="C9" s="39"/>
      <c r="D9" s="31"/>
      <c r="E9" s="31"/>
      <c r="F9" s="37"/>
      <c r="G9" s="38"/>
      <c r="H9" s="38"/>
      <c r="I9" s="38"/>
      <c r="J9" s="38"/>
      <c r="K9" s="38"/>
      <c r="L9" s="30"/>
      <c r="M9" s="30"/>
      <c r="N9" s="34"/>
    </row>
    <row r="10" spans="1:14" s="9" customFormat="1" ht="14.4" customHeight="1">
      <c r="A10" s="8"/>
      <c r="B10" s="35"/>
      <c r="C10" s="36" t="s">
        <v>29</v>
      </c>
      <c r="D10" s="39"/>
      <c r="E10" s="39"/>
      <c r="F10" s="39"/>
      <c r="G10" s="39"/>
      <c r="H10" s="39"/>
      <c r="I10" s="39"/>
      <c r="J10" s="39"/>
      <c r="K10" s="39"/>
      <c r="L10" s="39"/>
      <c r="M10" s="30"/>
      <c r="N10" s="34"/>
    </row>
    <row r="11" spans="1:14" s="9" customFormat="1" ht="14.4" customHeight="1">
      <c r="A11" s="8"/>
      <c r="B11" s="35"/>
      <c r="C11" s="36" t="s">
        <v>22</v>
      </c>
      <c r="D11" s="39"/>
      <c r="E11" s="39"/>
      <c r="F11" s="39"/>
      <c r="G11" s="39"/>
      <c r="H11" s="39"/>
      <c r="I11" s="39"/>
      <c r="J11" s="39"/>
      <c r="K11" s="39"/>
      <c r="L11" s="39"/>
      <c r="M11" s="30"/>
      <c r="N11" s="34"/>
    </row>
    <row r="12" spans="1:14" s="9" customFormat="1" ht="14.4" customHeight="1">
      <c r="A12" s="8"/>
      <c r="B12" s="35"/>
      <c r="C12" s="36" t="s">
        <v>21</v>
      </c>
      <c r="D12" s="39"/>
      <c r="E12" s="39"/>
      <c r="F12" s="39"/>
      <c r="G12" s="39"/>
      <c r="H12" s="39"/>
      <c r="I12" s="39"/>
      <c r="J12" s="39"/>
      <c r="K12" s="39"/>
      <c r="L12" s="39"/>
      <c r="M12" s="30"/>
      <c r="N12" s="34"/>
    </row>
    <row r="13" spans="1:14" s="9" customFormat="1" ht="14.4" customHeight="1">
      <c r="A13" s="8"/>
      <c r="B13" s="35"/>
      <c r="C13" s="36"/>
      <c r="D13" s="39"/>
      <c r="E13" s="39"/>
      <c r="F13" s="39"/>
      <c r="G13" s="39"/>
      <c r="H13" s="39"/>
      <c r="I13" s="39"/>
      <c r="J13" s="39"/>
      <c r="K13" s="39"/>
      <c r="L13" s="39"/>
      <c r="M13" s="30"/>
      <c r="N13" s="34"/>
    </row>
    <row r="14" spans="1:14" s="9" customFormat="1" ht="14.4" customHeight="1">
      <c r="A14" s="8"/>
      <c r="B14" s="35"/>
      <c r="C14" s="36" t="s">
        <v>19</v>
      </c>
      <c r="D14" s="39"/>
      <c r="E14" s="39"/>
      <c r="F14" s="39"/>
      <c r="G14" s="39"/>
      <c r="H14" s="39"/>
      <c r="I14" s="39"/>
      <c r="J14" s="39"/>
      <c r="K14" s="39"/>
      <c r="L14" s="39"/>
      <c r="M14" s="30"/>
      <c r="N14" s="34"/>
    </row>
    <row r="15" spans="1:14" s="9" customFormat="1" ht="14.4" customHeight="1">
      <c r="A15" s="8"/>
      <c r="B15" s="35"/>
      <c r="C15" s="36" t="s">
        <v>20</v>
      </c>
      <c r="D15" s="39"/>
      <c r="E15" s="39"/>
      <c r="F15" s="39"/>
      <c r="G15" s="39"/>
      <c r="H15" s="39"/>
      <c r="I15" s="39"/>
      <c r="J15" s="39"/>
      <c r="K15" s="39"/>
      <c r="L15" s="39"/>
      <c r="M15" s="30"/>
      <c r="N15" s="34"/>
    </row>
    <row r="16" spans="1:14" s="9" customFormat="1" ht="14.4" customHeight="1">
      <c r="A16" s="8"/>
      <c r="B16" s="35"/>
      <c r="C16" s="36" t="s">
        <v>24</v>
      </c>
      <c r="D16" s="39"/>
      <c r="E16" s="39"/>
      <c r="F16" s="39"/>
      <c r="G16" s="39"/>
      <c r="H16" s="39"/>
      <c r="I16" s="39"/>
      <c r="J16" s="39"/>
      <c r="K16" s="39"/>
      <c r="L16" s="39"/>
      <c r="M16" s="30"/>
      <c r="N16" s="34"/>
    </row>
    <row r="17" spans="1:17" s="9" customFormat="1" ht="14.4" customHeight="1">
      <c r="A17" s="8"/>
      <c r="B17" s="35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0"/>
      <c r="N17" s="34"/>
    </row>
    <row r="18" spans="1:17" s="9" customFormat="1" ht="20.399999999999999" customHeight="1">
      <c r="A18" s="8"/>
      <c r="B18" s="35"/>
      <c r="C18" s="58" t="str">
        <f>IF(soutez!AL19=0,"Tajenka vánoční soutěže je obrázek pod tímto textem.", "Do zobrazení tajenky zbývá poznat "&amp;soutez!AL19&amp;" "&amp;soutez!AM19&amp;".")</f>
        <v>Do zobrazení tajenky zbývá poznat 12 měst.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34"/>
    </row>
    <row r="19" spans="1:17" s="9" customFormat="1" ht="14.4" customHeight="1">
      <c r="A19" s="8"/>
      <c r="B19" s="3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34"/>
    </row>
    <row r="20" spans="1:17" s="9" customFormat="1" ht="14.4" customHeight="1">
      <c r="A20" s="8"/>
      <c r="B20" s="35"/>
      <c r="C20" s="36"/>
      <c r="D20" s="39"/>
      <c r="E20" s="39"/>
      <c r="F20" s="39"/>
      <c r="G20" s="39"/>
      <c r="H20" s="39"/>
      <c r="I20" s="39"/>
      <c r="J20" s="39"/>
      <c r="K20" s="39"/>
      <c r="L20" s="39"/>
      <c r="M20" s="30"/>
      <c r="N20" s="34"/>
    </row>
    <row r="21" spans="1:17" s="9" customFormat="1" ht="14.4" customHeight="1">
      <c r="A21" s="8"/>
      <c r="B21" s="35"/>
      <c r="C21" s="36"/>
      <c r="D21" s="39"/>
      <c r="E21" s="39"/>
      <c r="F21" s="39"/>
      <c r="G21" s="39"/>
      <c r="H21" s="39"/>
      <c r="I21" s="39"/>
      <c r="J21" s="39"/>
      <c r="K21" s="39"/>
      <c r="L21" s="39"/>
      <c r="M21" s="30"/>
      <c r="N21" s="34"/>
    </row>
    <row r="22" spans="1:17" s="9" customFormat="1" ht="14.4" customHeight="1">
      <c r="A22" s="8"/>
      <c r="B22" s="35"/>
      <c r="C22" s="36"/>
      <c r="D22" s="39"/>
      <c r="E22" s="39"/>
      <c r="F22" s="39"/>
      <c r="G22" s="39"/>
      <c r="H22" s="39"/>
      <c r="I22" s="39"/>
      <c r="J22" s="39"/>
      <c r="K22" s="39"/>
      <c r="L22" s="39"/>
      <c r="M22" s="30"/>
      <c r="N22" s="34"/>
    </row>
    <row r="23" spans="1:17" s="9" customFormat="1" ht="14.4" customHeight="1">
      <c r="A23" s="8"/>
      <c r="B23" s="35"/>
      <c r="C23" s="36"/>
      <c r="D23" s="39"/>
      <c r="E23" s="39"/>
      <c r="F23" s="39"/>
      <c r="G23" s="39"/>
      <c r="H23" s="39"/>
      <c r="I23" s="39"/>
      <c r="J23" s="39"/>
      <c r="K23" s="39"/>
      <c r="L23" s="39"/>
      <c r="M23" s="30"/>
      <c r="N23" s="34"/>
    </row>
    <row r="24" spans="1:17" s="9" customFormat="1" ht="14.4" customHeight="1">
      <c r="A24" s="8"/>
      <c r="B24" s="35"/>
      <c r="C24" s="36"/>
      <c r="D24" s="39"/>
      <c r="E24" s="39"/>
      <c r="F24" s="39"/>
      <c r="G24" s="39"/>
      <c r="H24" s="39"/>
      <c r="I24" s="39"/>
      <c r="J24" s="39"/>
      <c r="K24" s="39"/>
      <c r="L24" s="39"/>
      <c r="M24" s="30"/>
      <c r="N24" s="34"/>
    </row>
    <row r="25" spans="1:17" s="9" customFormat="1" ht="14.4" customHeight="1">
      <c r="A25" s="8"/>
      <c r="B25" s="35"/>
      <c r="C25" s="36"/>
      <c r="D25" s="39"/>
      <c r="E25" s="39"/>
      <c r="F25" s="39"/>
      <c r="G25" s="39"/>
      <c r="H25" s="39"/>
      <c r="I25" s="39"/>
      <c r="J25" s="39"/>
      <c r="K25" s="39"/>
      <c r="L25" s="39"/>
      <c r="M25" s="30"/>
      <c r="N25" s="34"/>
    </row>
    <row r="26" spans="1:17" s="9" customFormat="1" ht="14.4" customHeight="1">
      <c r="A26" s="8"/>
      <c r="B26" s="35"/>
      <c r="C26" s="36"/>
      <c r="D26" s="39"/>
      <c r="E26" s="39"/>
      <c r="F26" s="39"/>
      <c r="G26" s="39"/>
      <c r="H26" s="39"/>
      <c r="I26" s="39"/>
      <c r="J26" s="39"/>
      <c r="K26" s="39"/>
      <c r="L26" s="39"/>
      <c r="M26" s="30"/>
      <c r="N26" s="34"/>
    </row>
    <row r="27" spans="1:17" s="9" customFormat="1" ht="14.4" customHeight="1">
      <c r="A27" s="8"/>
      <c r="B27" s="35"/>
      <c r="C27" s="36"/>
      <c r="D27" s="39"/>
      <c r="E27" s="39"/>
      <c r="F27" s="39"/>
      <c r="G27" s="39"/>
      <c r="H27" s="39"/>
      <c r="I27" s="39"/>
      <c r="J27" s="39"/>
      <c r="K27" s="39"/>
      <c r="L27" s="39"/>
      <c r="M27" s="30"/>
      <c r="N27" s="34"/>
    </row>
    <row r="28" spans="1:17" s="9" customFormat="1" ht="14.4" customHeight="1">
      <c r="A28" s="8"/>
      <c r="B28" s="35"/>
      <c r="C28" s="36"/>
      <c r="D28" s="39"/>
      <c r="E28" s="39"/>
      <c r="F28" s="39"/>
      <c r="G28" s="39"/>
      <c r="H28" s="39"/>
      <c r="I28" s="39"/>
      <c r="J28" s="39"/>
      <c r="K28" s="39"/>
      <c r="L28" s="39"/>
      <c r="M28" s="30"/>
      <c r="N28" s="34"/>
    </row>
    <row r="29" spans="1:17" s="9" customFormat="1" ht="14.4" customHeight="1">
      <c r="A29" s="8"/>
      <c r="B29" s="35"/>
      <c r="C29" s="36"/>
      <c r="D29" s="39"/>
      <c r="E29" s="39"/>
      <c r="F29" s="39"/>
      <c r="G29" s="39"/>
      <c r="H29" s="39"/>
      <c r="I29" s="39"/>
      <c r="J29" s="39"/>
      <c r="K29" s="39"/>
      <c r="L29" s="39"/>
      <c r="M29" s="30"/>
      <c r="N29" s="34"/>
    </row>
    <row r="30" spans="1:17" s="9" customFormat="1" ht="14.4" customHeight="1">
      <c r="A30" s="8"/>
      <c r="B30" s="35"/>
      <c r="C30" s="36"/>
      <c r="D30" s="39"/>
      <c r="E30" s="39"/>
      <c r="F30" s="39"/>
      <c r="G30" s="39"/>
      <c r="H30" s="39"/>
      <c r="I30" s="39"/>
      <c r="J30" s="39"/>
      <c r="K30" s="39"/>
      <c r="L30" s="39"/>
      <c r="M30" s="30"/>
      <c r="N30" s="34"/>
    </row>
    <row r="31" spans="1:17" s="9" customFormat="1" ht="14.4" customHeight="1">
      <c r="A31" s="8"/>
      <c r="B31" s="35"/>
      <c r="C31" s="36"/>
      <c r="D31" s="39"/>
      <c r="E31" s="39"/>
      <c r="F31" s="39"/>
      <c r="G31" s="39"/>
      <c r="H31" s="39"/>
      <c r="I31" s="39"/>
      <c r="J31" s="39"/>
      <c r="K31" s="39"/>
      <c r="L31" s="39"/>
      <c r="M31" s="30"/>
      <c r="N31" s="34"/>
    </row>
    <row r="32" spans="1:17" ht="16.2" customHeight="1">
      <c r="B32" s="29"/>
      <c r="C32" s="36"/>
      <c r="D32" s="39"/>
      <c r="E32" s="39"/>
      <c r="F32" s="39"/>
      <c r="G32" s="39"/>
      <c r="H32" s="39"/>
      <c r="I32" s="39"/>
      <c r="J32" s="39"/>
      <c r="K32" s="39"/>
      <c r="L32" s="39"/>
      <c r="M32" s="30"/>
      <c r="N32" s="34"/>
      <c r="Q32"/>
    </row>
    <row r="33" spans="2:16" ht="12.6" customHeight="1">
      <c r="B33" s="29"/>
      <c r="C33" s="36"/>
      <c r="D33" s="39"/>
      <c r="E33" s="39"/>
      <c r="F33" s="39"/>
      <c r="G33" s="39"/>
      <c r="H33" s="39"/>
      <c r="I33" s="39"/>
      <c r="J33" s="39"/>
      <c r="K33" s="39"/>
      <c r="L33" s="39"/>
      <c r="M33" s="30"/>
      <c r="N33" s="34"/>
    </row>
    <row r="34" spans="2:16" ht="9.6" customHeight="1">
      <c r="B34" s="29"/>
      <c r="C34" s="39"/>
      <c r="D34" s="41"/>
      <c r="E34" s="42"/>
      <c r="F34" s="41"/>
      <c r="G34" s="30"/>
      <c r="H34" s="30"/>
      <c r="I34" s="30"/>
      <c r="J34" s="30"/>
      <c r="K34" s="30"/>
      <c r="L34" s="30"/>
      <c r="M34" s="30"/>
      <c r="N34" s="34"/>
      <c r="O34" s="12"/>
      <c r="P34" s="12"/>
    </row>
    <row r="35" spans="2:16" ht="67.2" customHeight="1">
      <c r="B35" s="52" t="s">
        <v>25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4"/>
      <c r="O35" s="12"/>
      <c r="P35" s="12"/>
    </row>
    <row r="36" spans="2:16" ht="19.95" customHeight="1">
      <c r="B36" s="43"/>
      <c r="C36" s="44"/>
      <c r="D36" s="45"/>
      <c r="E36" s="46"/>
      <c r="F36" s="45"/>
      <c r="G36" s="44"/>
      <c r="H36" s="44"/>
      <c r="I36" s="44"/>
      <c r="J36" s="44"/>
      <c r="K36" s="44"/>
      <c r="L36" s="44"/>
      <c r="M36" s="44"/>
      <c r="N36" s="47"/>
    </row>
    <row r="37" spans="2:16" ht="19.95" customHeight="1">
      <c r="E37" s="2"/>
    </row>
    <row r="38" spans="2:16" ht="19.95" customHeight="1">
      <c r="D38" s="13"/>
      <c r="E38" s="5"/>
    </row>
    <row r="39" spans="2:16" ht="19.95" customHeight="1">
      <c r="D39" s="20"/>
    </row>
    <row r="40" spans="2:16" ht="19.95" customHeight="1">
      <c r="D40" s="13"/>
      <c r="E40" s="5"/>
    </row>
    <row r="41" spans="2:16" ht="19.95" customHeight="1">
      <c r="D41" s="13"/>
      <c r="G41" s="13"/>
      <c r="K41" s="10"/>
    </row>
    <row r="42" spans="2:16" ht="19.95" customHeight="1">
      <c r="D42" s="13"/>
      <c r="E42" s="5"/>
      <c r="G42" s="13"/>
      <c r="K42" s="10"/>
    </row>
    <row r="43" spans="2:16" ht="19.95" customHeight="1">
      <c r="D43" s="13"/>
      <c r="G43" s="13"/>
      <c r="K43" s="10"/>
    </row>
    <row r="44" spans="2:16" ht="19.95" customHeight="1">
      <c r="D44" s="13"/>
      <c r="G44" s="13"/>
      <c r="K44" s="10"/>
    </row>
    <row r="46" spans="2:16" ht="19.95" customHeight="1">
      <c r="D46" s="14"/>
    </row>
    <row r="47" spans="2:16" ht="15" customHeight="1">
      <c r="D47" s="15"/>
      <c r="E47" s="7"/>
      <c r="F47" s="7"/>
    </row>
    <row r="48" spans="2:16" ht="15" customHeight="1">
      <c r="D48" s="15"/>
      <c r="E48" s="7"/>
      <c r="F48" s="7"/>
    </row>
    <row r="49" spans="1:6" ht="15" customHeight="1">
      <c r="D49" s="13"/>
      <c r="E49" s="7"/>
      <c r="F49" s="7"/>
    </row>
    <row r="50" spans="1:6" ht="15" customHeight="1">
      <c r="D50" s="13"/>
      <c r="E50" s="7"/>
      <c r="F50" s="7"/>
    </row>
    <row r="51" spans="1:6" ht="19.95" customHeight="1">
      <c r="D51" s="13"/>
      <c r="E51" s="7"/>
      <c r="F51" s="7"/>
    </row>
    <row r="52" spans="1:6" s="1" customFormat="1" ht="14.4">
      <c r="A52" s="6"/>
      <c r="B52" s="6"/>
      <c r="C52" s="6"/>
      <c r="D52" s="13"/>
    </row>
    <row r="53" spans="1:6" s="16" customFormat="1" ht="13.8">
      <c r="D53" s="17"/>
      <c r="E53" s="17"/>
      <c r="F53" s="17"/>
    </row>
    <row r="54" spans="1:6" s="18" customFormat="1" ht="14.4">
      <c r="D54" s="19"/>
      <c r="E54" s="19"/>
      <c r="F54" s="19"/>
    </row>
    <row r="55" spans="1:6" ht="19.95" customHeight="1">
      <c r="D55" s="13"/>
    </row>
    <row r="56" spans="1:6" ht="19.95" customHeight="1">
      <c r="D56" s="13"/>
    </row>
    <row r="57" spans="1:6" ht="19.95" customHeight="1">
      <c r="D57" s="13"/>
    </row>
    <row r="58" spans="1:6" ht="19.95" customHeight="1">
      <c r="D58" s="13"/>
    </row>
  </sheetData>
  <mergeCells count="3">
    <mergeCell ref="B35:N35"/>
    <mergeCell ref="B3:N3"/>
    <mergeCell ref="C18:M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M52"/>
  <sheetViews>
    <sheetView showGridLines="0" workbookViewId="0">
      <selection activeCell="M33" sqref="M33"/>
    </sheetView>
  </sheetViews>
  <sheetFormatPr defaultRowHeight="14.4"/>
  <cols>
    <col min="1" max="1" width="4.6640625" customWidth="1"/>
    <col min="35" max="35" width="13" style="49" customWidth="1"/>
    <col min="36" max="36" width="8.88671875" style="49"/>
    <col min="37" max="37" width="8.88671875" style="51"/>
    <col min="38" max="38" width="10" style="51" bestFit="1" customWidth="1"/>
    <col min="39" max="39" width="8.88671875" style="49"/>
  </cols>
  <sheetData>
    <row r="2" spans="2:38" ht="23.4">
      <c r="B2" s="21" t="s">
        <v>16</v>
      </c>
      <c r="F2" s="21"/>
    </row>
    <row r="3" spans="2:38" ht="8.4" customHeight="1"/>
    <row r="4" spans="2:38" ht="18">
      <c r="B4" s="23" t="str">
        <f>"Správných odpovědí:  "&amp;AL18&amp;"/12"</f>
        <v>Správných odpovědí:  0/12</v>
      </c>
      <c r="E4" s="24"/>
    </row>
    <row r="5" spans="2:38" ht="30.6" customHeight="1">
      <c r="AI5" s="49" t="s">
        <v>17</v>
      </c>
      <c r="AJ5" s="51" t="s">
        <v>14</v>
      </c>
      <c r="AK5" s="51" t="s">
        <v>15</v>
      </c>
    </row>
    <row r="6" spans="2:38">
      <c r="AI6" s="50" t="s">
        <v>0</v>
      </c>
      <c r="AJ6" s="51">
        <v>6</v>
      </c>
      <c r="AK6" s="51">
        <v>1</v>
      </c>
      <c r="AL6" s="51">
        <f>IF(AJ6=AK6,1,0)</f>
        <v>0</v>
      </c>
    </row>
    <row r="7" spans="2:38">
      <c r="AI7" s="50" t="s">
        <v>2</v>
      </c>
      <c r="AJ7" s="51">
        <v>13</v>
      </c>
      <c r="AK7" s="51">
        <v>1</v>
      </c>
      <c r="AL7" s="51">
        <f t="shared" ref="AL7:AL17" si="0">IF(AJ7=AK7,1,0)</f>
        <v>0</v>
      </c>
    </row>
    <row r="8" spans="2:38">
      <c r="AI8" s="50" t="s">
        <v>10</v>
      </c>
      <c r="AJ8" s="51">
        <v>3</v>
      </c>
      <c r="AK8" s="51">
        <v>1</v>
      </c>
      <c r="AL8" s="51">
        <f t="shared" si="0"/>
        <v>0</v>
      </c>
    </row>
    <row r="9" spans="2:38">
      <c r="AI9" s="50" t="s">
        <v>1</v>
      </c>
      <c r="AJ9" s="51">
        <v>4</v>
      </c>
      <c r="AK9" s="51">
        <v>1</v>
      </c>
      <c r="AL9" s="51">
        <f t="shared" si="0"/>
        <v>0</v>
      </c>
    </row>
    <row r="10" spans="2:38">
      <c r="AI10" s="50" t="s">
        <v>3</v>
      </c>
      <c r="AJ10" s="51">
        <v>7</v>
      </c>
      <c r="AK10" s="51">
        <v>1</v>
      </c>
      <c r="AL10" s="51">
        <f t="shared" si="0"/>
        <v>0</v>
      </c>
    </row>
    <row r="11" spans="2:38">
      <c r="AI11" s="50" t="s">
        <v>4</v>
      </c>
      <c r="AJ11" s="51">
        <v>10</v>
      </c>
      <c r="AK11" s="51">
        <v>1</v>
      </c>
      <c r="AL11" s="51">
        <f t="shared" si="0"/>
        <v>0</v>
      </c>
    </row>
    <row r="12" spans="2:38">
      <c r="AI12" s="50" t="s">
        <v>11</v>
      </c>
      <c r="AJ12" s="51">
        <v>12</v>
      </c>
      <c r="AK12" s="51">
        <v>1</v>
      </c>
      <c r="AL12" s="51">
        <f t="shared" si="0"/>
        <v>0</v>
      </c>
    </row>
    <row r="13" spans="2:38">
      <c r="AI13" s="50" t="s">
        <v>5</v>
      </c>
      <c r="AJ13" s="51">
        <v>9</v>
      </c>
      <c r="AK13" s="51">
        <v>1</v>
      </c>
      <c r="AL13" s="51">
        <f t="shared" si="0"/>
        <v>0</v>
      </c>
    </row>
    <row r="14" spans="2:38">
      <c r="AI14" s="50" t="s">
        <v>9</v>
      </c>
      <c r="AJ14" s="51">
        <v>11</v>
      </c>
      <c r="AK14" s="51">
        <v>1</v>
      </c>
      <c r="AL14" s="51">
        <f t="shared" si="0"/>
        <v>0</v>
      </c>
    </row>
    <row r="15" spans="2:38">
      <c r="AI15" s="50" t="s">
        <v>6</v>
      </c>
      <c r="AJ15" s="51">
        <v>5</v>
      </c>
      <c r="AK15" s="51">
        <v>1</v>
      </c>
      <c r="AL15" s="51">
        <f t="shared" si="0"/>
        <v>0</v>
      </c>
    </row>
    <row r="16" spans="2:38">
      <c r="AI16" s="50" t="s">
        <v>7</v>
      </c>
      <c r="AJ16" s="51">
        <v>2</v>
      </c>
      <c r="AK16" s="51">
        <v>1</v>
      </c>
      <c r="AL16" s="51">
        <f t="shared" si="0"/>
        <v>0</v>
      </c>
    </row>
    <row r="17" spans="2:39">
      <c r="AI17" s="50" t="s">
        <v>8</v>
      </c>
      <c r="AJ17" s="51">
        <v>8</v>
      </c>
      <c r="AK17" s="51">
        <v>1</v>
      </c>
      <c r="AL17" s="51">
        <f t="shared" si="0"/>
        <v>0</v>
      </c>
    </row>
    <row r="18" spans="2:39">
      <c r="AL18" s="51">
        <f>SUM(AL6:AL17)</f>
        <v>0</v>
      </c>
    </row>
    <row r="19" spans="2:39">
      <c r="B19" s="22"/>
      <c r="C19" s="22"/>
      <c r="D19" s="22"/>
      <c r="E19" s="22"/>
      <c r="AL19" s="51">
        <f>12-AL18</f>
        <v>12</v>
      </c>
      <c r="AM19" s="49" t="str">
        <f>IF(AL19=1,"město",IF(AL19&lt;5,"města","měst"))</f>
        <v>měst</v>
      </c>
    </row>
    <row r="20" spans="2:39">
      <c r="AL20" s="51">
        <f>IF(AL18=12,1,0)</f>
        <v>0</v>
      </c>
    </row>
    <row r="21" spans="2:39">
      <c r="AL21" s="51">
        <f>IF(AL18=12,1,0)</f>
        <v>0</v>
      </c>
    </row>
    <row r="51" spans="2:7">
      <c r="B51" t="s">
        <v>27</v>
      </c>
      <c r="G51" s="48"/>
    </row>
    <row r="52" spans="2:7">
      <c r="B52" s="48" t="s">
        <v>28</v>
      </c>
    </row>
  </sheetData>
  <hyperlinks>
    <hyperlink ref="B52" r:id="rId1"/>
  </hyperlinks>
  <pageMargins left="0.7" right="0.7" top="0.78740157499999996" bottom="0.78740157499999996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Drop Down 1">
              <controlPr defaultSize="0" autoLine="0" autoPict="0">
                <anchor moveWithCells="1">
                  <from>
                    <xdr:col>1</xdr:col>
                    <xdr:colOff>22860</xdr:colOff>
                    <xdr:row>16</xdr:row>
                    <xdr:rowOff>15240</xdr:rowOff>
                  </from>
                  <to>
                    <xdr:col>4</xdr:col>
                    <xdr:colOff>594360</xdr:colOff>
                    <xdr:row>17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Drop Down 2">
              <controlPr defaultSize="0" autoLine="0" autoPict="0">
                <anchor moveWithCells="1">
                  <from>
                    <xdr:col>1</xdr:col>
                    <xdr:colOff>22860</xdr:colOff>
                    <xdr:row>31</xdr:row>
                    <xdr:rowOff>38100</xdr:rowOff>
                  </from>
                  <to>
                    <xdr:col>4</xdr:col>
                    <xdr:colOff>594360</xdr:colOff>
                    <xdr:row>32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Drop Down 3">
              <controlPr defaultSize="0" autoLine="0" autoPict="0">
                <anchor moveWithCells="1">
                  <from>
                    <xdr:col>1</xdr:col>
                    <xdr:colOff>22860</xdr:colOff>
                    <xdr:row>46</xdr:row>
                    <xdr:rowOff>38100</xdr:rowOff>
                  </from>
                  <to>
                    <xdr:col>4</xdr:col>
                    <xdr:colOff>594360</xdr:colOff>
                    <xdr:row>47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Drop Down 4">
              <controlPr defaultSize="0" autoLine="0" autoPict="0">
                <anchor moveWithCells="1">
                  <from>
                    <xdr:col>5</xdr:col>
                    <xdr:colOff>411480</xdr:colOff>
                    <xdr:row>46</xdr:row>
                    <xdr:rowOff>53340</xdr:rowOff>
                  </from>
                  <to>
                    <xdr:col>9</xdr:col>
                    <xdr:colOff>373380</xdr:colOff>
                    <xdr:row>47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Drop Down 5">
              <controlPr defaultSize="0" autoLine="0" autoPict="0">
                <anchor moveWithCells="1">
                  <from>
                    <xdr:col>10</xdr:col>
                    <xdr:colOff>91440</xdr:colOff>
                    <xdr:row>46</xdr:row>
                    <xdr:rowOff>60960</xdr:rowOff>
                  </from>
                  <to>
                    <xdr:col>14</xdr:col>
                    <xdr:colOff>53340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Drop Down 6">
              <controlPr defaultSize="0" autoLine="0" autoPict="0">
                <anchor moveWithCells="1">
                  <from>
                    <xdr:col>5</xdr:col>
                    <xdr:colOff>381000</xdr:colOff>
                    <xdr:row>31</xdr:row>
                    <xdr:rowOff>53340</xdr:rowOff>
                  </from>
                  <to>
                    <xdr:col>9</xdr:col>
                    <xdr:colOff>342900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Drop Down 7">
              <controlPr defaultSize="0" autoLine="0" autoPict="0">
                <anchor moveWithCells="1">
                  <from>
                    <xdr:col>10</xdr:col>
                    <xdr:colOff>106680</xdr:colOff>
                    <xdr:row>31</xdr:row>
                    <xdr:rowOff>45720</xdr:rowOff>
                  </from>
                  <to>
                    <xdr:col>14</xdr:col>
                    <xdr:colOff>68580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Drop Down 8">
              <controlPr defaultSize="0" autoLine="0" autoPict="0">
                <anchor moveWithCells="1">
                  <from>
                    <xdr:col>14</xdr:col>
                    <xdr:colOff>487680</xdr:colOff>
                    <xdr:row>31</xdr:row>
                    <xdr:rowOff>53340</xdr:rowOff>
                  </from>
                  <to>
                    <xdr:col>18</xdr:col>
                    <xdr:colOff>449580</xdr:colOff>
                    <xdr:row>32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Drop Down 9">
              <controlPr defaultSize="0" autoLine="0" autoPict="0">
                <anchor moveWithCells="1">
                  <from>
                    <xdr:col>15</xdr:col>
                    <xdr:colOff>0</xdr:colOff>
                    <xdr:row>46</xdr:row>
                    <xdr:rowOff>45720</xdr:rowOff>
                  </from>
                  <to>
                    <xdr:col>18</xdr:col>
                    <xdr:colOff>571500</xdr:colOff>
                    <xdr:row>47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Drop Down 10">
              <controlPr defaultSize="0" autoLine="0" autoPict="0">
                <anchor moveWithCells="1">
                  <from>
                    <xdr:col>5</xdr:col>
                    <xdr:colOff>365760</xdr:colOff>
                    <xdr:row>16</xdr:row>
                    <xdr:rowOff>15240</xdr:rowOff>
                  </from>
                  <to>
                    <xdr:col>9</xdr:col>
                    <xdr:colOff>327660</xdr:colOff>
                    <xdr:row>17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Drop Down 11">
              <controlPr defaultSize="0" autoLine="0" autoPict="0">
                <anchor moveWithCells="1">
                  <from>
                    <xdr:col>10</xdr:col>
                    <xdr:colOff>60960</xdr:colOff>
                    <xdr:row>16</xdr:row>
                    <xdr:rowOff>15240</xdr:rowOff>
                  </from>
                  <to>
                    <xdr:col>14</xdr:col>
                    <xdr:colOff>22860</xdr:colOff>
                    <xdr:row>17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Drop Down 12">
              <controlPr defaultSize="0" autoLine="0" autoPict="0">
                <anchor moveWithCells="1">
                  <from>
                    <xdr:col>14</xdr:col>
                    <xdr:colOff>441960</xdr:colOff>
                    <xdr:row>16</xdr:row>
                    <xdr:rowOff>15240</xdr:rowOff>
                  </from>
                  <to>
                    <xdr:col>18</xdr:col>
                    <xdr:colOff>403860</xdr:colOff>
                    <xdr:row>17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popis</vt:lpstr>
      <vt:lpstr>soutez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miska</dc:creator>
  <cp:lastModifiedBy>miska</cp:lastModifiedBy>
  <dcterms:created xsi:type="dcterms:W3CDTF">2013-11-29T21:11:59Z</dcterms:created>
  <dcterms:modified xsi:type="dcterms:W3CDTF">2017-12-07T01:14:07Z</dcterms:modified>
</cp:coreProperties>
</file>